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400" yWindow="1410" windowWidth="13230" windowHeight="9870" tabRatio="707"/>
  </bookViews>
  <sheets>
    <sheet name="formulaire" sheetId="13" r:id="rId1"/>
    <sheet name="Coccidiostatica" sheetId="6" state="hidden" r:id="rId2"/>
    <sheet name="Entstof" sheetId="2" state="hidden" r:id="rId3"/>
    <sheet name="Antibiotica" sheetId="3" state="hidden" r:id="rId4"/>
    <sheet name="voer" sheetId="7" state="hidden" r:id="rId5"/>
    <sheet name="ziektebeeld" sheetId="8" state="hidden" r:id="rId6"/>
    <sheet name="ziekten" sheetId="11" state="hidden" r:id="rId7"/>
    <sheet name="methoden" sheetId="10" state="hidden" r:id="rId8"/>
    <sheet name="aide" sheetId="14" r:id="rId9"/>
  </sheets>
  <definedNames>
    <definedName name="_xlnm.Print_Area" localSheetId="0">formulaire!$A$1:$J$77</definedName>
  </definedNames>
  <calcPr calcId="14562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L27" i="13"/>
  <c r="L28" i="13"/>
  <c r="L29" i="13"/>
  <c r="L30" i="13"/>
  <c r="L31" i="13"/>
  <c r="L32" i="13"/>
  <c r="L37" i="13"/>
  <c r="L38" i="13"/>
  <c r="L39" i="13"/>
  <c r="L40" i="13"/>
  <c r="L41" i="13"/>
  <c r="L42" i="13"/>
</calcChain>
</file>

<file path=xl/comments1.xml><?xml version="1.0" encoding="utf-8"?>
<comments xmlns="http://schemas.openxmlformats.org/spreadsheetml/2006/main">
  <authors>
    <author>Bruijnis</author>
  </authors>
  <commentList>
    <comment ref="I36" authorId="0">
      <text>
        <r>
          <rPr>
            <sz val="8"/>
            <color indexed="81"/>
            <rFont val="Tahoma"/>
            <family val="2"/>
          </rPr>
          <t>Remplissez ici la quantité du médicament en kilogrammes ou en litres</t>
        </r>
        <r>
          <rPr>
            <b/>
            <sz val="8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<sst xmlns="http://schemas.openxmlformats.org/spreadsheetml/2006/main" count="1144" uniqueCount="1141">
  <si>
    <t>numéro d'ordre</t>
  </si>
  <si>
    <t>Données de l'aviculteur</t>
  </si>
  <si>
    <t>Données du cheptel</t>
  </si>
  <si>
    <r>
      <t>Nº d</t>
    </r>
    <r>
      <rPr>
        <sz val="8"/>
        <rFont val="Arial"/>
        <family val="2"/>
      </rPr>
      <t>'enregistrement</t>
    </r>
  </si>
  <si>
    <t>Nom du(des) couvoir(s)</t>
  </si>
  <si>
    <t>Nom</t>
  </si>
  <si>
    <t>Type de volaille</t>
  </si>
  <si>
    <t>Adresse</t>
  </si>
  <si>
    <t>Race</t>
  </si>
  <si>
    <t>Code postal/Ville</t>
  </si>
  <si>
    <t>Numéro(s) VB</t>
  </si>
  <si>
    <t>Données du vétérinaire</t>
  </si>
  <si>
    <r>
      <t>Lieu de l</t>
    </r>
    <r>
      <rPr>
        <sz val="8"/>
        <rFont val="Arial"/>
        <family val="2"/>
      </rPr>
      <t>'exploitation</t>
    </r>
  </si>
  <si>
    <t>Nom</t>
  </si>
  <si>
    <t>Poulailler(s)</t>
  </si>
  <si>
    <t>Cabinet</t>
  </si>
  <si>
    <t>Date de mise en place</t>
  </si>
  <si>
    <r>
      <t>Lieu d</t>
    </r>
    <r>
      <rPr>
        <sz val="8"/>
        <rFont val="Arial"/>
        <family val="2"/>
      </rPr>
      <t>'établissement</t>
    </r>
  </si>
  <si>
    <t>Mortalité</t>
  </si>
  <si>
    <t>Données de l'abattoir</t>
  </si>
  <si>
    <r>
      <t xml:space="preserve">  Nombre d</t>
    </r>
    <r>
      <rPr>
        <sz val="8"/>
        <rFont val="Arial"/>
        <family val="2"/>
      </rPr>
      <t>'animaux morts</t>
    </r>
  </si>
  <si>
    <t>Nom</t>
  </si>
  <si>
    <r>
      <t>Date d</t>
    </r>
    <r>
      <rPr>
        <sz val="8"/>
        <rFont val="Arial"/>
        <family val="2"/>
      </rPr>
      <t>'abattage</t>
    </r>
  </si>
  <si>
    <t>Ville</t>
  </si>
  <si>
    <t>e-mail</t>
  </si>
  <si>
    <t>Transport</t>
  </si>
  <si>
    <t>Fournisseur d'aliment</t>
  </si>
  <si>
    <t>Nom et ville</t>
  </si>
  <si>
    <t xml:space="preserve">Aliment et coccidiostatiques </t>
  </si>
  <si>
    <t/>
  </si>
  <si>
    <r>
      <t>Type d</t>
    </r>
    <r>
      <rPr>
        <sz val="8"/>
        <rFont val="Arial"/>
        <family val="2"/>
      </rPr>
      <t>'aliment</t>
    </r>
  </si>
  <si>
    <t xml:space="preserve">Coccidiostatique </t>
  </si>
  <si>
    <r>
      <t xml:space="preserve"> Délai d</t>
    </r>
    <r>
      <rPr>
        <sz val="8"/>
        <rFont val="Arial"/>
        <family val="2"/>
      </rPr>
      <t>'attente légal</t>
    </r>
  </si>
  <si>
    <t>Date de début</t>
  </si>
  <si>
    <t>Date de fin</t>
  </si>
  <si>
    <t>Coccidiostatique</t>
  </si>
  <si>
    <t>Santé</t>
  </si>
  <si>
    <t/>
  </si>
  <si>
    <t/>
  </si>
  <si>
    <t>Syndrome</t>
  </si>
  <si>
    <r>
      <t>Nº d</t>
    </r>
    <r>
      <rPr>
        <sz val="8"/>
        <rFont val="Arial"/>
        <family val="2"/>
      </rPr>
      <t>'enregistrement du médicament utilisé</t>
    </r>
  </si>
  <si>
    <r>
      <t xml:space="preserve"> Délai d</t>
    </r>
    <r>
      <rPr>
        <sz val="8"/>
        <rFont val="Arial"/>
        <family val="2"/>
      </rPr>
      <t>'attente légal</t>
    </r>
  </si>
  <si>
    <t>Date de début</t>
  </si>
  <si>
    <t>Date de fin</t>
  </si>
  <si>
    <r>
      <t>Quantité</t>
    </r>
    <r>
      <rPr>
        <sz val="8"/>
        <rFont val="Arial"/>
        <family val="2"/>
      </rPr>
      <t xml:space="preserve"> utilisée</t>
    </r>
  </si>
  <si>
    <t>antibiotiques</t>
  </si>
  <si>
    <r>
      <t>- joindre en annexe les résultats d</t>
    </r>
    <r>
      <rPr>
        <sz val="8"/>
        <rFont val="Arial"/>
        <family val="2"/>
      </rPr>
      <t>'analyses  de laboratoire, y compris les résultats des analyses Salmonelles et Campylobacter</t>
    </r>
  </si>
  <si>
    <t>Vaccins</t>
  </si>
  <si>
    <t>Maladie</t>
  </si>
  <si>
    <r>
      <t>Marque/type numéro d</t>
    </r>
    <r>
      <rPr>
        <sz val="8"/>
        <rFont val="Arial"/>
        <family val="2"/>
      </rPr>
      <t>'enregistrement</t>
    </r>
  </si>
  <si>
    <t xml:space="preserve">  Méthode</t>
  </si>
  <si>
    <t>Date</t>
  </si>
  <si>
    <t>Remarques</t>
  </si>
  <si>
    <t>SIGNATURE</t>
  </si>
  <si>
    <t>Fait à</t>
  </si>
  <si>
    <r>
      <t>1)  Le document contient l</t>
    </r>
    <r>
      <rPr>
        <sz val="8"/>
        <rFont val="Arial"/>
        <family val="2"/>
      </rPr>
      <t xml:space="preserve">'information la plus récente sur le cheptel et doit être </t>
    </r>
  </si>
  <si>
    <t>Date</t>
  </si>
  <si>
    <r>
      <t xml:space="preserve">     en possession du responsable de l</t>
    </r>
    <r>
      <rPr>
        <sz val="8"/>
        <rFont val="Arial"/>
        <family val="2"/>
      </rPr>
      <t>'abattoir au minimum 24 heures avant la date d'abattage.</t>
    </r>
  </si>
  <si>
    <r>
      <t>Signature de l</t>
    </r>
    <r>
      <rPr>
        <sz val="8"/>
        <rFont val="Arial"/>
        <family val="2"/>
      </rPr>
      <t>'aviculteur</t>
    </r>
  </si>
  <si>
    <t>2)  Envoyer le document avant chaque expédition.</t>
  </si>
  <si>
    <t>Handelsnaam</t>
  </si>
  <si>
    <t>Werkzame stof</t>
  </si>
  <si>
    <t>Concentratie</t>
  </si>
  <si>
    <t>Doeldier</t>
  </si>
  <si>
    <t>Wachttijd</t>
  </si>
  <si>
    <t>Deccox</t>
  </si>
  <si>
    <t>Decoquinate</t>
  </si>
  <si>
    <t>60,6 g/kg</t>
  </si>
  <si>
    <t>Mestkippen</t>
  </si>
  <si>
    <t>Clinacox 0,2 % Premix</t>
  </si>
  <si>
    <t>Diclazuril (0,2% Clinacox)</t>
  </si>
  <si>
    <t>0,5 g/100g</t>
  </si>
  <si>
    <t>Mestkippen</t>
  </si>
  <si>
    <t>Clinacox  0,5 % Premix</t>
  </si>
  <si>
    <t>Diclazuril (0,5% Clinacox)</t>
  </si>
  <si>
    <t>0,5 g/100g</t>
  </si>
  <si>
    <t>Mestkippen</t>
  </si>
  <si>
    <t>Avatec  15 % cc</t>
  </si>
  <si>
    <t>Lasalocid A</t>
  </si>
  <si>
    <t>15 g/100g</t>
  </si>
  <si>
    <t>Mestkippen</t>
  </si>
  <si>
    <t>Cygro 1 %</t>
  </si>
  <si>
    <t>Maduramicine</t>
  </si>
  <si>
    <t>1 g/100g</t>
  </si>
  <si>
    <t>Mestkippen</t>
  </si>
  <si>
    <t>Coxidin</t>
  </si>
  <si>
    <t>Monensin (Coxidin)</t>
  </si>
  <si>
    <t>Mestkippen</t>
  </si>
  <si>
    <t>Elancoban</t>
  </si>
  <si>
    <t>Monensin (Elancoban)</t>
  </si>
  <si>
    <t>Mestkippen</t>
  </si>
  <si>
    <t>Monteban - Monteban G 100</t>
  </si>
  <si>
    <t>Narasin</t>
  </si>
  <si>
    <t>100 g/kg</t>
  </si>
  <si>
    <t>Mestkippen</t>
  </si>
  <si>
    <t>Maxiban G160</t>
  </si>
  <si>
    <t>Narasin – Nicarbazin</t>
  </si>
  <si>
    <t>80 g/kg</t>
  </si>
  <si>
    <t>Mestkippen</t>
  </si>
  <si>
    <t>Cycostat 66 G</t>
  </si>
  <si>
    <t>Robenidine</t>
  </si>
  <si>
    <t>66 g/kg</t>
  </si>
  <si>
    <t>Mestkippen</t>
  </si>
  <si>
    <t>Sacox 120 microGranulate</t>
  </si>
  <si>
    <t>Salinomycine (Sacox)</t>
  </si>
  <si>
    <t>120 g/kg</t>
  </si>
  <si>
    <t>Mestkippen</t>
  </si>
  <si>
    <t>Salinomax 120G</t>
  </si>
  <si>
    <t>Salinomycine (Salinomax)</t>
  </si>
  <si>
    <t>120 g/kg</t>
  </si>
  <si>
    <t>Mestkippen</t>
  </si>
  <si>
    <t>Aviax 5 %</t>
  </si>
  <si>
    <t>Semduramicin</t>
  </si>
  <si>
    <t>51,3 g/kg</t>
  </si>
  <si>
    <t>Mestkippen</t>
  </si>
  <si>
    <t>REG NL</t>
  </si>
  <si>
    <t>diergeneesmiddel</t>
  </si>
  <si>
    <t>werkzame stof</t>
  </si>
  <si>
    <t>doeldier</t>
  </si>
  <si>
    <t>firma</t>
  </si>
  <si>
    <t>wachttijd (dgn)</t>
  </si>
  <si>
    <t>kanalisatie</t>
  </si>
  <si>
    <t>REG NL diergeneesmiddel</t>
  </si>
  <si>
    <t>(registratiehouder)</t>
  </si>
  <si>
    <t>vlees</t>
  </si>
  <si>
    <t>Nobilis IB H120</t>
  </si>
  <si>
    <t>IBV levend</t>
  </si>
  <si>
    <t>kip</t>
  </si>
  <si>
    <t>Intervet</t>
  </si>
  <si>
    <t>UDA</t>
  </si>
  <si>
    <t>Nobilis ND Hitchner B-1</t>
  </si>
  <si>
    <t>NCD levend</t>
  </si>
  <si>
    <t>kip</t>
  </si>
  <si>
    <t>Intervet</t>
  </si>
  <si>
    <t>UDA</t>
  </si>
  <si>
    <t>Poulvac IB H120</t>
  </si>
  <si>
    <t>IBV levend</t>
  </si>
  <si>
    <t>kip</t>
  </si>
  <si>
    <t>Fort Dodge</t>
  </si>
  <si>
    <t>UDA</t>
  </si>
  <si>
    <t>Nobilis ND Clone LZ 58</t>
  </si>
  <si>
    <t>NCD levend</t>
  </si>
  <si>
    <t>kip</t>
  </si>
  <si>
    <t>Intervet</t>
  </si>
  <si>
    <t>7 (0)</t>
  </si>
  <si>
    <t>UDA</t>
  </si>
  <si>
    <t>Nobilis ND Clone 30</t>
  </si>
  <si>
    <t>NCD levend</t>
  </si>
  <si>
    <t>kalkoen; kip</t>
  </si>
  <si>
    <t>Intervet</t>
  </si>
  <si>
    <t>UDA</t>
  </si>
  <si>
    <t>Nobilis Gumboro D78</t>
  </si>
  <si>
    <t>IBD levend</t>
  </si>
  <si>
    <t>kip</t>
  </si>
  <si>
    <t>Intervet</t>
  </si>
  <si>
    <t>UDA</t>
  </si>
  <si>
    <t>Poulvac bursine 2</t>
  </si>
  <si>
    <t>IBD levend</t>
  </si>
  <si>
    <t>kip</t>
  </si>
  <si>
    <t>Fort Dodge</t>
  </si>
  <si>
    <t>UDA</t>
  </si>
  <si>
    <t>TAD ND vac HB1</t>
  </si>
  <si>
    <t>NCD levend</t>
  </si>
  <si>
    <t>kip</t>
  </si>
  <si>
    <t>Lohmann A.H.</t>
  </si>
  <si>
    <t>UDA</t>
  </si>
  <si>
    <t>Poulvac Bursa plus</t>
  </si>
  <si>
    <t>IBD levend</t>
  </si>
  <si>
    <t>kippenkuiken</t>
  </si>
  <si>
    <t>Fort Dodge</t>
  </si>
  <si>
    <t>UDA</t>
  </si>
  <si>
    <t xml:space="preserve">Gallivac IBD </t>
  </si>
  <si>
    <t>IBD levend</t>
  </si>
  <si>
    <t>vleeskuiken</t>
  </si>
  <si>
    <t>Merial</t>
  </si>
  <si>
    <t>UDA</t>
  </si>
  <si>
    <t>Nobilis Ma5+Clone30</t>
  </si>
  <si>
    <t>NCD+IBV levend</t>
  </si>
  <si>
    <t>kip</t>
  </si>
  <si>
    <t>Intervet</t>
  </si>
  <si>
    <t>7 (0)</t>
  </si>
  <si>
    <t>UDA</t>
  </si>
  <si>
    <t>Nobilis Ma5+Hitchner</t>
  </si>
  <si>
    <t>NCD+IBV levend</t>
  </si>
  <si>
    <t>kip</t>
  </si>
  <si>
    <t>Intervet</t>
  </si>
  <si>
    <t>7 (0)</t>
  </si>
  <si>
    <t>UDA</t>
  </si>
  <si>
    <t>Nobilis IB Ma5</t>
  </si>
  <si>
    <t>IBV levend</t>
  </si>
  <si>
    <t>kip</t>
  </si>
  <si>
    <t>Intervet</t>
  </si>
  <si>
    <t>UDA</t>
  </si>
  <si>
    <t>Poulvac IB Primer</t>
  </si>
  <si>
    <t>IBV levend</t>
  </si>
  <si>
    <t>kip</t>
  </si>
  <si>
    <t>Fort Dodge</t>
  </si>
  <si>
    <t>UDA</t>
  </si>
  <si>
    <t>Poulvac NDW</t>
  </si>
  <si>
    <t>NCD levend</t>
  </si>
  <si>
    <t>kip</t>
  </si>
  <si>
    <t>Fort Dodge</t>
  </si>
  <si>
    <t>7 (7)</t>
  </si>
  <si>
    <t>UDA</t>
  </si>
  <si>
    <t>Nobilis Gumboro 228E</t>
  </si>
  <si>
    <t>IBD levend</t>
  </si>
  <si>
    <t>kippenkuiken</t>
  </si>
  <si>
    <t>Intervet</t>
  </si>
  <si>
    <t>UDA</t>
  </si>
  <si>
    <t>Nobilis ND Hitchner</t>
  </si>
  <si>
    <t>NCD levend</t>
  </si>
  <si>
    <t>kip</t>
  </si>
  <si>
    <t>Intervet</t>
  </si>
  <si>
    <t>UDA</t>
  </si>
  <si>
    <t>Nobilis RTV 8544</t>
  </si>
  <si>
    <t>TRT levend</t>
  </si>
  <si>
    <t>kip</t>
  </si>
  <si>
    <t>Intervet</t>
  </si>
  <si>
    <t>UDA</t>
  </si>
  <si>
    <t>Gallivac IB88</t>
  </si>
  <si>
    <t>IBV levend</t>
  </si>
  <si>
    <t>kip</t>
  </si>
  <si>
    <t>Merial</t>
  </si>
  <si>
    <t>UDA</t>
  </si>
  <si>
    <t>Nobilis ND Clone LZ58</t>
  </si>
  <si>
    <t>NCD levend</t>
  </si>
  <si>
    <t>kip</t>
  </si>
  <si>
    <t>Intervet</t>
  </si>
  <si>
    <t>7 (0)</t>
  </si>
  <si>
    <t>UDA</t>
  </si>
  <si>
    <t>Nobilis Gumboro 228 TC</t>
  </si>
  <si>
    <t>IBD levend</t>
  </si>
  <si>
    <t>kip</t>
  </si>
  <si>
    <t>Intervet</t>
  </si>
  <si>
    <t>UDA</t>
  </si>
  <si>
    <t>TAD Gumboro Vac</t>
  </si>
  <si>
    <t>IBD levend</t>
  </si>
  <si>
    <t>kip</t>
  </si>
  <si>
    <t>Lohmann A.H.</t>
  </si>
  <si>
    <t>UDA</t>
  </si>
  <si>
    <t>Nemovac</t>
  </si>
  <si>
    <t>pneumovirus (TRT) levend</t>
  </si>
  <si>
    <t>vleeskuiken</t>
  </si>
  <si>
    <t>Merial</t>
  </si>
  <si>
    <t>UDA</t>
  </si>
  <si>
    <t>Paracox 5</t>
  </si>
  <si>
    <t>Eimeria 4 levend</t>
  </si>
  <si>
    <t>kippenkuiken</t>
  </si>
  <si>
    <t>Schering-Plough</t>
  </si>
  <si>
    <t>UDA</t>
  </si>
  <si>
    <t>Nobilis IB 4-91 (EU/006)</t>
  </si>
  <si>
    <t>IBV levend</t>
  </si>
  <si>
    <t>vleeskuiken</t>
  </si>
  <si>
    <t>Intervet</t>
  </si>
  <si>
    <t>UDA</t>
  </si>
  <si>
    <t>Avinew</t>
  </si>
  <si>
    <t>NCD levend</t>
  </si>
  <si>
    <t>kip</t>
  </si>
  <si>
    <t>Merial</t>
  </si>
  <si>
    <t>UDA</t>
  </si>
  <si>
    <t>Avipro precise</t>
  </si>
  <si>
    <t>IBD levend</t>
  </si>
  <si>
    <t>kip</t>
  </si>
  <si>
    <t>Lohmann A.H.</t>
  </si>
  <si>
    <t>UDA</t>
  </si>
  <si>
    <t>Nobilis ND C2</t>
  </si>
  <si>
    <t>NCD levend</t>
  </si>
  <si>
    <t>kip</t>
  </si>
  <si>
    <t>Intervet</t>
  </si>
  <si>
    <t>UDA</t>
  </si>
  <si>
    <t>Poulvac IB MM+Ark</t>
  </si>
  <si>
    <t>IBV levend</t>
  </si>
  <si>
    <t>vleeskuiken</t>
  </si>
  <si>
    <t>Fort Dodge</t>
  </si>
  <si>
    <t>UDA</t>
  </si>
  <si>
    <t>Hipragumboro-GM97</t>
  </si>
  <si>
    <t>IBD levend</t>
  </si>
  <si>
    <t>vleeskuiken</t>
  </si>
  <si>
    <t>Hipra</t>
  </si>
  <si>
    <t>UDA</t>
  </si>
  <si>
    <t>Nobilis Rhino CV</t>
  </si>
  <si>
    <t>pneumovirus (TRT) levend</t>
  </si>
  <si>
    <t>kip</t>
  </si>
  <si>
    <t>Intervet</t>
  </si>
  <si>
    <t>UDA</t>
  </si>
  <si>
    <t>Oude lijst:</t>
  </si>
  <si>
    <t>Nobilis IB D1466</t>
  </si>
  <si>
    <t>IBV levend</t>
  </si>
  <si>
    <t>kip</t>
  </si>
  <si>
    <t>Intervet</t>
  </si>
  <si>
    <t>UDA</t>
  </si>
  <si>
    <t>1306 Nobilis IB D1466</t>
  </si>
  <si>
    <t>Nobilis IB D274</t>
  </si>
  <si>
    <t>IBV levend</t>
  </si>
  <si>
    <t>kip</t>
  </si>
  <si>
    <t>Intervet</t>
  </si>
  <si>
    <t>UDA</t>
  </si>
  <si>
    <t>1351 Nobilis IB D274</t>
  </si>
  <si>
    <t>Nobilis IB H52</t>
  </si>
  <si>
    <t>IBV levend</t>
  </si>
  <si>
    <t>kip</t>
  </si>
  <si>
    <t>Intervet</t>
  </si>
  <si>
    <t>UDA</t>
  </si>
  <si>
    <t>1352 Nobilis IB H52</t>
  </si>
  <si>
    <t>Nobilis IB H120</t>
  </si>
  <si>
    <t>IBV levend</t>
  </si>
  <si>
    <t>kip</t>
  </si>
  <si>
    <t>Intervet</t>
  </si>
  <si>
    <t>UDA</t>
  </si>
  <si>
    <t>1439 Nobilis IB H120</t>
  </si>
  <si>
    <t>Nobilis ND Hitchner B-1</t>
  </si>
  <si>
    <t>NCD levend</t>
  </si>
  <si>
    <t>kip</t>
  </si>
  <si>
    <t>Intervet</t>
  </si>
  <si>
    <t>UDA</t>
  </si>
  <si>
    <t>1455 Nobilis ND Hitchner B-1</t>
  </si>
  <si>
    <t>Nobilis Gumboro LZD 228</t>
  </si>
  <si>
    <t>IBD levend</t>
  </si>
  <si>
    <t>kippenkuiken</t>
  </si>
  <si>
    <t>Intervet</t>
  </si>
  <si>
    <t>UDA</t>
  </si>
  <si>
    <t>1463 Nobilis Gumboro LZD 228</t>
  </si>
  <si>
    <t>Nobilis IB K 100</t>
  </si>
  <si>
    <t>IBV levend</t>
  </si>
  <si>
    <t>vleeskuiken</t>
  </si>
  <si>
    <t>Intervet</t>
  </si>
  <si>
    <t>UDA</t>
  </si>
  <si>
    <t>1465 Nobilis IB K 100</t>
  </si>
  <si>
    <t>Poulvac IB H120</t>
  </si>
  <si>
    <t>IBV levend</t>
  </si>
  <si>
    <t>kip</t>
  </si>
  <si>
    <t>Fort Dodge</t>
  </si>
  <si>
    <t>UDA</t>
  </si>
  <si>
    <t>1484 Poulvac IB H120</t>
  </si>
  <si>
    <t>Nobilis ND Clone LZ 58</t>
  </si>
  <si>
    <t>NCD levend</t>
  </si>
  <si>
    <t>kip</t>
  </si>
  <si>
    <t>Intervet</t>
  </si>
  <si>
    <t>UDA</t>
  </si>
  <si>
    <t>1600 Nobilis ND Clone LZ 58</t>
  </si>
  <si>
    <t>Poulvac ND Lasota</t>
  </si>
  <si>
    <t>NCD levend</t>
  </si>
  <si>
    <t>kip</t>
  </si>
  <si>
    <t>Fort Dodge</t>
  </si>
  <si>
    <t>UDA</t>
  </si>
  <si>
    <t>1666 Poulvac ND Lasota</t>
  </si>
  <si>
    <t>Nobilis ND Lasota</t>
  </si>
  <si>
    <t>NCD levend</t>
  </si>
  <si>
    <t>kalkoen; kip</t>
  </si>
  <si>
    <t>Intervet</t>
  </si>
  <si>
    <t>UDA</t>
  </si>
  <si>
    <t>1793 Nobilis ND Lasota</t>
  </si>
  <si>
    <t>Nobilis ND Clone 30</t>
  </si>
  <si>
    <t>NCD levend</t>
  </si>
  <si>
    <t>kalkoen; kip</t>
  </si>
  <si>
    <t>Intervet</t>
  </si>
  <si>
    <t>UDA</t>
  </si>
  <si>
    <t>1794 Nobilis ND Clone 30</t>
  </si>
  <si>
    <t>Poulvac Marek HVT</t>
  </si>
  <si>
    <t>Marek levend</t>
  </si>
  <si>
    <t>kippenkuiken</t>
  </si>
  <si>
    <t>Fort Dodge</t>
  </si>
  <si>
    <t>UDA</t>
  </si>
  <si>
    <t>1914 Poulvac Marek HVT</t>
  </si>
  <si>
    <t>Nobilis Gumboro D78</t>
  </si>
  <si>
    <t>IBD levend</t>
  </si>
  <si>
    <t>kip</t>
  </si>
  <si>
    <t>Intervet</t>
  </si>
  <si>
    <t>UDA</t>
  </si>
  <si>
    <t>2370 Nobilis Gumboro D78</t>
  </si>
  <si>
    <t>Poulvac bursine 2</t>
  </si>
  <si>
    <t>IBD levend</t>
  </si>
  <si>
    <t>kip</t>
  </si>
  <si>
    <t>Fort Dodge</t>
  </si>
  <si>
    <t>UDA</t>
  </si>
  <si>
    <t>3907 Poulvac bursine 2</t>
  </si>
  <si>
    <t>TAD ND vac HB1</t>
  </si>
  <si>
    <t>NCD levend</t>
  </si>
  <si>
    <t>kip</t>
  </si>
  <si>
    <t>Lohmann A.H.</t>
  </si>
  <si>
    <t>UDA</t>
  </si>
  <si>
    <t>6989 TAD ND vac HB1</t>
  </si>
  <si>
    <t>TAD ND vac Lasota</t>
  </si>
  <si>
    <t>NCD levend</t>
  </si>
  <si>
    <t>kip</t>
  </si>
  <si>
    <t>Lohmann A.H.</t>
  </si>
  <si>
    <t>UDA</t>
  </si>
  <si>
    <t>6990 TAD ND vac Lasota</t>
  </si>
  <si>
    <t>Poulvac Bursa plus</t>
  </si>
  <si>
    <t>IBD levend</t>
  </si>
  <si>
    <t>kippenkuiken</t>
  </si>
  <si>
    <t>Fort Dodge</t>
  </si>
  <si>
    <t>UDA</t>
  </si>
  <si>
    <t>7467 Poulvac Bursa plus</t>
  </si>
  <si>
    <t xml:space="preserve">Gallivac IBD </t>
  </si>
  <si>
    <t>IBD levend</t>
  </si>
  <si>
    <t>vleeskuiken</t>
  </si>
  <si>
    <t>Merial</t>
  </si>
  <si>
    <t>UDA</t>
  </si>
  <si>
    <t xml:space="preserve">7907 Gallivac IBD </t>
  </si>
  <si>
    <t>Nobilis Ma5+Clone30</t>
  </si>
  <si>
    <t>NCD+IBV levend</t>
  </si>
  <si>
    <t>kip</t>
  </si>
  <si>
    <t>Intervet</t>
  </si>
  <si>
    <t>UDA</t>
  </si>
  <si>
    <t>8104 Nobilis Ma5+Clone30</t>
  </si>
  <si>
    <t>Nobilis Ma5+Hitchner</t>
  </si>
  <si>
    <t>NCD+IBV levend</t>
  </si>
  <si>
    <t>kip</t>
  </si>
  <si>
    <t>Intervet</t>
  </si>
  <si>
    <t>UDA</t>
  </si>
  <si>
    <t>8105 Nobilis Ma5+Hitchner</t>
  </si>
  <si>
    <t>Nobilis IB Ma5</t>
  </si>
  <si>
    <t>IBV levend</t>
  </si>
  <si>
    <t>kip</t>
  </si>
  <si>
    <t>Intervet</t>
  </si>
  <si>
    <t>UDA</t>
  </si>
  <si>
    <t>8106 Nobilis IB Ma5</t>
  </si>
  <si>
    <t>Delvax IB O.728 (274)</t>
  </si>
  <si>
    <t>IBV levend</t>
  </si>
  <si>
    <t>kip</t>
  </si>
  <si>
    <t>Intervet</t>
  </si>
  <si>
    <t>UDA</t>
  </si>
  <si>
    <t>8122 Delvax IB O.728 (274)</t>
  </si>
  <si>
    <t>Poulvac IB Primer</t>
  </si>
  <si>
    <t>IBV levend</t>
  </si>
  <si>
    <t>kip</t>
  </si>
  <si>
    <t>Fort Dodge</t>
  </si>
  <si>
    <t>UDA</t>
  </si>
  <si>
    <t>8446 Poulvac IB Primer</t>
  </si>
  <si>
    <t>Poulvac NDW</t>
  </si>
  <si>
    <t>NCD levend</t>
  </si>
  <si>
    <t>kip</t>
  </si>
  <si>
    <t>Fort Dodge</t>
  </si>
  <si>
    <t>UDA</t>
  </si>
  <si>
    <t>8447 Poulvac NDW</t>
  </si>
  <si>
    <t>Delvax Gumboro LZD 228E</t>
  </si>
  <si>
    <t>IBD levend</t>
  </si>
  <si>
    <t>kippenkuiken</t>
  </si>
  <si>
    <t>Intervet</t>
  </si>
  <si>
    <t>UDA</t>
  </si>
  <si>
    <t>8754 Delvax Gumboro LZD 228E</t>
  </si>
  <si>
    <t>Poulvac IB H52</t>
  </si>
  <si>
    <t>IBV levend</t>
  </si>
  <si>
    <t>kip</t>
  </si>
  <si>
    <t>Fort Dodge</t>
  </si>
  <si>
    <t>UDA</t>
  </si>
  <si>
    <t>8872 Poulvac IB H52</t>
  </si>
  <si>
    <t>Nobilis Gumboro 228E</t>
  </si>
  <si>
    <t>IBD levend</t>
  </si>
  <si>
    <t>kippenkuiken</t>
  </si>
  <si>
    <t>Intervet</t>
  </si>
  <si>
    <t>UDA</t>
  </si>
  <si>
    <t>8922 Nobilis Gumboro 228E</t>
  </si>
  <si>
    <t>Nobilis ND Hitchner</t>
  </si>
  <si>
    <t>NCD levend</t>
  </si>
  <si>
    <t>kip</t>
  </si>
  <si>
    <t>Intervet</t>
  </si>
  <si>
    <t>UDA</t>
  </si>
  <si>
    <t>8950 Nobilis ND Hitchner</t>
  </si>
  <si>
    <t>Gallivac IB88</t>
  </si>
  <si>
    <t>IBV levend</t>
  </si>
  <si>
    <t>kip</t>
  </si>
  <si>
    <t>Merial</t>
  </si>
  <si>
    <t>UDA</t>
  </si>
  <si>
    <t>9476 Gallivac IB88</t>
  </si>
  <si>
    <t>Nobilis ND Clone LZ58</t>
  </si>
  <si>
    <t>NCD levend</t>
  </si>
  <si>
    <t>kip</t>
  </si>
  <si>
    <t>Intervet</t>
  </si>
  <si>
    <t>UDA</t>
  </si>
  <si>
    <t>9533 Nobilis ND Clone LZ58</t>
  </si>
  <si>
    <t>Nobilis IB K100</t>
  </si>
  <si>
    <t>IBV levend</t>
  </si>
  <si>
    <t>vleeskuiken</t>
  </si>
  <si>
    <t>Intervet</t>
  </si>
  <si>
    <t>UDA</t>
  </si>
  <si>
    <t>9534 Nobilis IB K100</t>
  </si>
  <si>
    <t>Nobilis Gumboro 228 TC</t>
  </si>
  <si>
    <t>IBD levend</t>
  </si>
  <si>
    <t>kip</t>
  </si>
  <si>
    <t>Intervet</t>
  </si>
  <si>
    <t>UDA</t>
  </si>
  <si>
    <t>9536 Nobilis Gumboro 228 TC</t>
  </si>
  <si>
    <t>TAD Gumboro Vac</t>
  </si>
  <si>
    <t>IBD levend</t>
  </si>
  <si>
    <t>kip</t>
  </si>
  <si>
    <t>Lohmann A.H.</t>
  </si>
  <si>
    <t>UDA</t>
  </si>
  <si>
    <t>9620 TAD Gumboro Vac</t>
  </si>
  <si>
    <t>Nobilis IB 4-91 (EU/006)</t>
  </si>
  <si>
    <t>IBV levend</t>
  </si>
  <si>
    <t>vleeskuiken</t>
  </si>
  <si>
    <t>Intervet</t>
  </si>
  <si>
    <t>UDA</t>
  </si>
  <si>
    <t>9801 Nobilis IB 4-91 (EU/006)</t>
  </si>
  <si>
    <t>Avinew</t>
  </si>
  <si>
    <t>NCD levend</t>
  </si>
  <si>
    <t>kip</t>
  </si>
  <si>
    <t>Merial</t>
  </si>
  <si>
    <t>UDA</t>
  </si>
  <si>
    <t>9890 Avinew</t>
  </si>
  <si>
    <t>Avipro precise</t>
  </si>
  <si>
    <t>IBD levend</t>
  </si>
  <si>
    <t>kip</t>
  </si>
  <si>
    <t>Lohmann A.H.</t>
  </si>
  <si>
    <t>UDA</t>
  </si>
  <si>
    <t>9978 Avipro precise</t>
  </si>
  <si>
    <t>Nobilis ND C2</t>
  </si>
  <si>
    <t>NCD levend</t>
  </si>
  <si>
    <t>kip</t>
  </si>
  <si>
    <t>Intervet</t>
  </si>
  <si>
    <t>UDA</t>
  </si>
  <si>
    <t>10054 Nobilis ND C2</t>
  </si>
  <si>
    <t>Poulvac IB MM+Ark</t>
  </si>
  <si>
    <t>IBV levend</t>
  </si>
  <si>
    <t>vleeskuiken</t>
  </si>
  <si>
    <t>Fort Dodge</t>
  </si>
  <si>
    <t>UDA</t>
  </si>
  <si>
    <t>10119 Poulvac IB MM+Ark</t>
  </si>
  <si>
    <t>Hipragumboro-GM97</t>
  </si>
  <si>
    <t>IBD levend</t>
  </si>
  <si>
    <t>vleeskuiken</t>
  </si>
  <si>
    <t>Hipra</t>
  </si>
  <si>
    <t>UDA</t>
  </si>
  <si>
    <t>10154 Hipragumboro-GM97</t>
  </si>
  <si>
    <t>EU/032</t>
  </si>
  <si>
    <t>Gallivac HVT IBD</t>
  </si>
  <si>
    <t>IBD+Marek levend</t>
  </si>
  <si>
    <t>kippenkuiken</t>
  </si>
  <si>
    <t>Merial</t>
  </si>
  <si>
    <t>UDA</t>
  </si>
  <si>
    <t>EU/032 Gallivac HVT IBD</t>
  </si>
  <si>
    <t>REG NL</t>
  </si>
  <si>
    <t>diergeneesmiddel</t>
  </si>
  <si>
    <t>werkzame stof</t>
  </si>
  <si>
    <t>doeldier</t>
  </si>
  <si>
    <t>firma</t>
  </si>
  <si>
    <t>wachttijd (dgn)</t>
  </si>
  <si>
    <t>kanalisatie</t>
  </si>
  <si>
    <t>REG NL diergeneesmiddel</t>
  </si>
  <si>
    <t>Sulfadimidine-Na</t>
  </si>
  <si>
    <t>sulfadimidine Na</t>
  </si>
  <si>
    <t>vleeskuiken</t>
  </si>
  <si>
    <t>Dopharma</t>
  </si>
  <si>
    <t>UDA</t>
  </si>
  <si>
    <t>1311 Sulfadimidine-Na</t>
  </si>
  <si>
    <t>Sulfaquinoxaline Na</t>
  </si>
  <si>
    <t>sulfaquinoxaline Na</t>
  </si>
  <si>
    <t>kalkoen; niet leggende kip; parelhoen</t>
  </si>
  <si>
    <t>Dopharma</t>
  </si>
  <si>
    <t>UDA</t>
  </si>
  <si>
    <t>1503 Sulfaquinoxaline Na</t>
  </si>
  <si>
    <t>Trim/Sul 80/420 WO</t>
  </si>
  <si>
    <t>sulfadiazine/trimethoprim</t>
  </si>
  <si>
    <t>vleeskuiken</t>
  </si>
  <si>
    <t>Eurovet</t>
  </si>
  <si>
    <t>UDA</t>
  </si>
  <si>
    <t>1810 Trim/Sul 80/420 WO</t>
  </si>
  <si>
    <t>Ampisol 20%</t>
  </si>
  <si>
    <t>ampicilline trihydraat</t>
  </si>
  <si>
    <t>vleeskuiken</t>
  </si>
  <si>
    <t>Dopharma</t>
  </si>
  <si>
    <t>UDA</t>
  </si>
  <si>
    <t>1985 Ampisol 20%</t>
  </si>
  <si>
    <t>Amprolium concentraat 25%</t>
  </si>
  <si>
    <t>amprolium HCl</t>
  </si>
  <si>
    <t>kalkoen; niet leggende kip</t>
  </si>
  <si>
    <t>Dopharma</t>
  </si>
  <si>
    <t>VOER</t>
  </si>
  <si>
    <t>2051 Amprolium concentraat 25%</t>
  </si>
  <si>
    <t>Baycox oplossing 2,5%</t>
  </si>
  <si>
    <t>toltrazuril</t>
  </si>
  <si>
    <t>kalkoen; niet leggende kip</t>
  </si>
  <si>
    <t>Bayer</t>
  </si>
  <si>
    <t>UDA</t>
  </si>
  <si>
    <t>2053 Baycox oplossing 2,5%</t>
  </si>
  <si>
    <t>Colisol</t>
  </si>
  <si>
    <t>colistine sulfaat</t>
  </si>
  <si>
    <t>niet leggend pluimvee</t>
  </si>
  <si>
    <t>Dopharma</t>
  </si>
  <si>
    <t>UDA</t>
  </si>
  <si>
    <t>2182 Colisol</t>
  </si>
  <si>
    <t xml:space="preserve">Trim/Sul 80/420 </t>
  </si>
  <si>
    <t>sulfadiazine/trimethoprim</t>
  </si>
  <si>
    <t>vleeskuiken</t>
  </si>
  <si>
    <t>Dopharma</t>
  </si>
  <si>
    <t>UDA</t>
  </si>
  <si>
    <t xml:space="preserve">2213 Trim/Sul 80/420 </t>
  </si>
  <si>
    <t>Linco-Spectin 12,5%</t>
  </si>
  <si>
    <t>lincomycine/spectinomycine</t>
  </si>
  <si>
    <t>niet leggend pluimvee</t>
  </si>
  <si>
    <t>Pfizer</t>
  </si>
  <si>
    <t>UDA</t>
  </si>
  <si>
    <t>2314 Linco-Spectin 12,5%</t>
  </si>
  <si>
    <t>Erythrocine W 5%</t>
  </si>
  <si>
    <t>erythromycine thiocyanaat</t>
  </si>
  <si>
    <t>kip</t>
  </si>
  <si>
    <t>Ceva Santé Animale</t>
  </si>
  <si>
    <t>UDA</t>
  </si>
  <si>
    <t>2322 Erythrocine W 5%</t>
  </si>
  <si>
    <t xml:space="preserve">Tylan 20  premix 2% </t>
  </si>
  <si>
    <t>tylosine fosfaat</t>
  </si>
  <si>
    <t>niet leggende kip</t>
  </si>
  <si>
    <t>Elanco</t>
  </si>
  <si>
    <t>UDA VOER</t>
  </si>
  <si>
    <t xml:space="preserve">2489 Tylan 20  premix 2% </t>
  </si>
  <si>
    <t>Drinkmix Colistine</t>
  </si>
  <si>
    <t>colistine sulfaat</t>
  </si>
  <si>
    <t>niet leggend pluimvee</t>
  </si>
  <si>
    <t>Dopharma</t>
  </si>
  <si>
    <t>UDA</t>
  </si>
  <si>
    <t>2576 Drinkmix Colistine</t>
  </si>
  <si>
    <t>Colistine-sulfaat 4%</t>
  </si>
  <si>
    <t>colistine sulfaat</t>
  </si>
  <si>
    <t>niet leggend pluimvee</t>
  </si>
  <si>
    <t>Dopharma</t>
  </si>
  <si>
    <t>UDA</t>
  </si>
  <si>
    <t>2577 Colistine-sulfaat 4%</t>
  </si>
  <si>
    <t xml:space="preserve">Biosol 70% </t>
  </si>
  <si>
    <t>neomycine sulfaat</t>
  </si>
  <si>
    <t>kalkoen; niet leggende kip</t>
  </si>
  <si>
    <t>Pfizer</t>
  </si>
  <si>
    <t>UDA VOER</t>
  </si>
  <si>
    <t xml:space="preserve">2646 Biosol 70% </t>
  </si>
  <si>
    <t>Doxycycline-hyclaat 50%</t>
  </si>
  <si>
    <t>doxycycline hyclaat</t>
  </si>
  <si>
    <t>kalkoen; niet leggende kip</t>
  </si>
  <si>
    <t>Dopharma</t>
  </si>
  <si>
    <t>UDA</t>
  </si>
  <si>
    <t>2713 Doxycycline-hyclaat 50%</t>
  </si>
  <si>
    <t>Colisolution 400</t>
  </si>
  <si>
    <t>colistine sulfaat</t>
  </si>
  <si>
    <t>pluimvee</t>
  </si>
  <si>
    <t>Aesculaap</t>
  </si>
  <si>
    <t>UDA</t>
  </si>
  <si>
    <t>2880 Colisolution 400</t>
  </si>
  <si>
    <t>Baytril 10% oplossing-oraal</t>
  </si>
  <si>
    <t>enrofloxacine</t>
  </si>
  <si>
    <t>kalkoen; niet leggende kip</t>
  </si>
  <si>
    <t>Bayer</t>
  </si>
  <si>
    <t>UDA</t>
  </si>
  <si>
    <t>2929 Baytril 10% oplossing-oraal</t>
  </si>
  <si>
    <t>Lincomycine 20%</t>
  </si>
  <si>
    <t>lincomycine HCl</t>
  </si>
  <si>
    <t>niet leggend pluimvee</t>
  </si>
  <si>
    <t>Dopharma</t>
  </si>
  <si>
    <t>UDA</t>
  </si>
  <si>
    <t>3095 Lincomycine 20%</t>
  </si>
  <si>
    <t>Colisol 400</t>
  </si>
  <si>
    <t>colistine sulfaat</t>
  </si>
  <si>
    <t>kip</t>
  </si>
  <si>
    <t>Eurovet</t>
  </si>
  <si>
    <t>UDA</t>
  </si>
  <si>
    <t>3256 Colisol 400</t>
  </si>
  <si>
    <t>Colistin</t>
  </si>
  <si>
    <t>colistine sulfaat</t>
  </si>
  <si>
    <t>pluimvee</t>
  </si>
  <si>
    <t>ORFFA</t>
  </si>
  <si>
    <t>UDA</t>
  </si>
  <si>
    <t>3404 Colistin</t>
  </si>
  <si>
    <t>Ampicilline mix 30</t>
  </si>
  <si>
    <t>ampicilline trihydraat</t>
  </si>
  <si>
    <t>vleeskuiken</t>
  </si>
  <si>
    <t>Eurovet</t>
  </si>
  <si>
    <t>UDA</t>
  </si>
  <si>
    <t>3626 Ampicilline mix 30</t>
  </si>
  <si>
    <t>Trimeto TAD orale suspensie</t>
  </si>
  <si>
    <t>sulfadiazine/trimethoprim</t>
  </si>
  <si>
    <t>niet leggende kip</t>
  </si>
  <si>
    <t>aniMedica</t>
  </si>
  <si>
    <t>UDA</t>
  </si>
  <si>
    <t>3717 Trimeto TAD orale suspensie</t>
  </si>
  <si>
    <t>Tylan 100 premix 10%</t>
  </si>
  <si>
    <t>tylosine fosfaat</t>
  </si>
  <si>
    <t>niet leggende kip</t>
  </si>
  <si>
    <t>Elanco</t>
  </si>
  <si>
    <t>UDA VOER</t>
  </si>
  <si>
    <t>3917 Tylan 100 premix 10%</t>
  </si>
  <si>
    <t>Paracilline oplosbaar poeder</t>
  </si>
  <si>
    <t>amoxicilline trihydraat</t>
  </si>
  <si>
    <t>vleeskuiken</t>
  </si>
  <si>
    <t>Intervet</t>
  </si>
  <si>
    <t>UDA</t>
  </si>
  <si>
    <t>4256 Paracilline oplosbaar poeder</t>
  </si>
  <si>
    <t>Ampicilline trihydraat</t>
  </si>
  <si>
    <t>ampicilline trihydraat</t>
  </si>
  <si>
    <t>vleeskuiken</t>
  </si>
  <si>
    <t>Dopharma</t>
  </si>
  <si>
    <t>UDA</t>
  </si>
  <si>
    <t>5193 Ampicilline trihydraat</t>
  </si>
  <si>
    <t>Flumiquil 3% poeder</t>
  </si>
  <si>
    <t>flumequine</t>
  </si>
  <si>
    <t>niet leggende kip</t>
  </si>
  <si>
    <t>Ceva Santé Animale</t>
  </si>
  <si>
    <t>UDA</t>
  </si>
  <si>
    <t>5284 Flumiquil 3% poeder</t>
  </si>
  <si>
    <t>Flumiquil 10% drinkbare opl.</t>
  </si>
  <si>
    <t>flumequine</t>
  </si>
  <si>
    <t>niet leggende kip</t>
  </si>
  <si>
    <t>Ceva Santé Animale</t>
  </si>
  <si>
    <t>UDA</t>
  </si>
  <si>
    <t>5290 Flumiquil 10% drinkbare opl.</t>
  </si>
  <si>
    <t>Flumiquil 50% poeder</t>
  </si>
  <si>
    <t>flumequine</t>
  </si>
  <si>
    <t>niet leggende kip</t>
  </si>
  <si>
    <t>Ceva Santé Animale</t>
  </si>
  <si>
    <t>UDA</t>
  </si>
  <si>
    <t>5291 Flumiquil 50% poeder</t>
  </si>
  <si>
    <t>Cosumix plus</t>
  </si>
  <si>
    <t>sulfachloorpyridazine/trimethoprim</t>
  </si>
  <si>
    <t>kalkoen; niet leggende kip</t>
  </si>
  <si>
    <t>Novartis</t>
  </si>
  <si>
    <t>UDA</t>
  </si>
  <si>
    <t>5388 Cosumix plus</t>
  </si>
  <si>
    <t>Colistine 4%</t>
  </si>
  <si>
    <t>colistine sulfaat</t>
  </si>
  <si>
    <t>pluimvee</t>
  </si>
  <si>
    <t>ORFFA</t>
  </si>
  <si>
    <t>UDA</t>
  </si>
  <si>
    <t>5901 Colistine 4%</t>
  </si>
  <si>
    <t>Doxycycline 20% WO</t>
  </si>
  <si>
    <t>doxycycline hyclaat</t>
  </si>
  <si>
    <t>vleeskuiken</t>
  </si>
  <si>
    <t>DutchFarmVeterinary</t>
  </si>
  <si>
    <t>UDA</t>
  </si>
  <si>
    <t>7146 Doxycycline 20% WO</t>
  </si>
  <si>
    <t>Oxytetracycline HCl drinkwater</t>
  </si>
  <si>
    <t>oxytetracycline HCl</t>
  </si>
  <si>
    <t>kip</t>
  </si>
  <si>
    <t>Eurovet</t>
  </si>
  <si>
    <t>UDA</t>
  </si>
  <si>
    <t>7253 Oxytetracycline HCl drinkwater</t>
  </si>
  <si>
    <t>Neomycinesulfaat</t>
  </si>
  <si>
    <t>neomycine sulfaat</t>
  </si>
  <si>
    <t>kalkoen; vleeskuiken</t>
  </si>
  <si>
    <t>Eurovet</t>
  </si>
  <si>
    <t>UDA</t>
  </si>
  <si>
    <t>7276 Neomycinesulfaat</t>
  </si>
  <si>
    <t>Limoxin-400 WS</t>
  </si>
  <si>
    <t>oxytetracycline HCl</t>
  </si>
  <si>
    <t>vleeskuiken</t>
  </si>
  <si>
    <t>Interchemie (Adelaar)</t>
  </si>
  <si>
    <t>UDA</t>
  </si>
  <si>
    <t>7282 Limoxin-400 WS</t>
  </si>
  <si>
    <t>Suanovil 50</t>
  </si>
  <si>
    <t>spiramycine</t>
  </si>
  <si>
    <t>niet leggende kip</t>
  </si>
  <si>
    <t>Merial</t>
  </si>
  <si>
    <t>UDA</t>
  </si>
  <si>
    <t>7301 Suanovil 50</t>
  </si>
  <si>
    <t>Trim/Sul 20/100 oraal</t>
  </si>
  <si>
    <t>sulfamethoxazol/trimethoprim</t>
  </si>
  <si>
    <t>vleeskuiken</t>
  </si>
  <si>
    <t>DutchFarmVeterinary</t>
  </si>
  <si>
    <t>UDA</t>
  </si>
  <si>
    <t>7611 Trim/Sul 20/100 oraal</t>
  </si>
  <si>
    <t>Doxyxycline hyclaat 20%</t>
  </si>
  <si>
    <t>doxycycline hyclaat</t>
  </si>
  <si>
    <t>kalkoen; niet leggende kip</t>
  </si>
  <si>
    <t>Dopharma</t>
  </si>
  <si>
    <t>UDA</t>
  </si>
  <si>
    <t>7675 Doxyxycline hyclaat 20%</t>
  </si>
  <si>
    <t>Flumequine 10% WSP</t>
  </si>
  <si>
    <t>flumequine</t>
  </si>
  <si>
    <t>niet leggende kip</t>
  </si>
  <si>
    <t>Dopharma</t>
  </si>
  <si>
    <t>UDA</t>
  </si>
  <si>
    <t>7732 Flumequine 10% WSP</t>
  </si>
  <si>
    <t>Oxysol 20%</t>
  </si>
  <si>
    <t>oxytetracycline HCl</t>
  </si>
  <si>
    <t>kip</t>
  </si>
  <si>
    <t>Eurovet</t>
  </si>
  <si>
    <t>UDA</t>
  </si>
  <si>
    <t>7745 Oxysol 20%</t>
  </si>
  <si>
    <t>Sulfadimidine Na</t>
  </si>
  <si>
    <t>sulfadimidine Na</t>
  </si>
  <si>
    <t>vleeskuiken</t>
  </si>
  <si>
    <t>Eurovet</t>
  </si>
  <si>
    <t>UDA</t>
  </si>
  <si>
    <t>7771 Sulfadimidine Na</t>
  </si>
  <si>
    <t>Ampicilline trihydraat</t>
  </si>
  <si>
    <t>ampicilline trihydraat</t>
  </si>
  <si>
    <t>vleeskuiken</t>
  </si>
  <si>
    <t>Eurovet</t>
  </si>
  <si>
    <t>UDA</t>
  </si>
  <si>
    <t>7773 Ampicilline trihydraat</t>
  </si>
  <si>
    <t>Trimethosulfmix 50%</t>
  </si>
  <si>
    <t>sulfadiazine/trimethoprim</t>
  </si>
  <si>
    <t>vleeskuiken</t>
  </si>
  <si>
    <t>Eurovet</t>
  </si>
  <si>
    <t>UDA</t>
  </si>
  <si>
    <t>7939 Trimethosulfmix 50%</t>
  </si>
  <si>
    <t>Doxycycline 20% WO</t>
  </si>
  <si>
    <t>doxycycline hyclaat</t>
  </si>
  <si>
    <t>vleeskuiken</t>
  </si>
  <si>
    <t>DutchFarmVeterinary</t>
  </si>
  <si>
    <t>UDA</t>
  </si>
  <si>
    <t>7973 Doxycycline 20% WO</t>
  </si>
  <si>
    <t>ESB 3</t>
  </si>
  <si>
    <t>sulfaclozine Na</t>
  </si>
  <si>
    <t>kalkoen; niet leggende kip</t>
  </si>
  <si>
    <t>Novartis</t>
  </si>
  <si>
    <t>UDA</t>
  </si>
  <si>
    <t>7982 ESB 3</t>
  </si>
  <si>
    <t>Denagard 45% WSP</t>
  </si>
  <si>
    <t>tiamulin H-fumaraat</t>
  </si>
  <si>
    <t>niet leggende kip</t>
  </si>
  <si>
    <t>Novartis</t>
  </si>
  <si>
    <t>UDA</t>
  </si>
  <si>
    <t>8012 Denagard 45% WSP</t>
  </si>
  <si>
    <t>Tiamusol 12,5%</t>
  </si>
  <si>
    <t>tiamulin H-fumaraat</t>
  </si>
  <si>
    <t>niet leggende kip</t>
  </si>
  <si>
    <t>Novartis</t>
  </si>
  <si>
    <t>UDA</t>
  </si>
  <si>
    <t>8013 Tiamusol 12,5%</t>
  </si>
  <si>
    <t>T.S.-Sol</t>
  </si>
  <si>
    <t>sulfamethoxazol/trimethoprim</t>
  </si>
  <si>
    <t>vleeskuiken</t>
  </si>
  <si>
    <t>Dopharma</t>
  </si>
  <si>
    <t>UDA</t>
  </si>
  <si>
    <t>8076 T.S.-Sol</t>
  </si>
  <si>
    <t>Oxytetramix 400 WO</t>
  </si>
  <si>
    <t>oxytetracycline HCl</t>
  </si>
  <si>
    <t>kip</t>
  </si>
  <si>
    <t>Eurovet</t>
  </si>
  <si>
    <t>UDA</t>
  </si>
  <si>
    <t>8090 Oxytetramix 400 WO</t>
  </si>
  <si>
    <t>Vualin plus 100 WO</t>
  </si>
  <si>
    <t>lincomycine/spectinomycine</t>
  </si>
  <si>
    <t>niet leggend pluimvee</t>
  </si>
  <si>
    <t>Pfizer</t>
  </si>
  <si>
    <t>UDA</t>
  </si>
  <si>
    <t>8117 Vualin plus 100 WO</t>
  </si>
  <si>
    <t>Flumix 50% super WO</t>
  </si>
  <si>
    <t>flumequine</t>
  </si>
  <si>
    <t>niet leggende kip</t>
  </si>
  <si>
    <t>Eurovet</t>
  </si>
  <si>
    <t>UDA</t>
  </si>
  <si>
    <t>8183 Flumix 50% super WO</t>
  </si>
  <si>
    <t>FAR TMPS</t>
  </si>
  <si>
    <t>sulfamethoxazol/trimethoprim</t>
  </si>
  <si>
    <t>vleeskuiken</t>
  </si>
  <si>
    <t>Eurovet</t>
  </si>
  <si>
    <t>UDA</t>
  </si>
  <si>
    <t>8334 FAR TMPS</t>
  </si>
  <si>
    <t>Oxytetracycline 40% WO</t>
  </si>
  <si>
    <t>oxytetracycline HCl</t>
  </si>
  <si>
    <t>vleeskuiken</t>
  </si>
  <si>
    <t>DutchFarmVeterinary</t>
  </si>
  <si>
    <t>UDA</t>
  </si>
  <si>
    <t>8413 Oxytetracycline 40% WO</t>
  </si>
  <si>
    <t>Doxycycline hyclaat 50%</t>
  </si>
  <si>
    <t>doxycycline hyclaat</t>
  </si>
  <si>
    <t>niet leggende kip</t>
  </si>
  <si>
    <t>Dopharma</t>
  </si>
  <si>
    <t>UDA</t>
  </si>
  <si>
    <t>8554 Doxycycline hyclaat 50%</t>
  </si>
  <si>
    <t xml:space="preserve">Neosol 70% </t>
  </si>
  <si>
    <t>neomycine sulfaat</t>
  </si>
  <si>
    <t>kalkoen; vleeskuiken</t>
  </si>
  <si>
    <t>Pfizer</t>
  </si>
  <si>
    <t>UDA</t>
  </si>
  <si>
    <t xml:space="preserve">8609 Neosol 70% </t>
  </si>
  <si>
    <t>Flumesol 10%</t>
  </si>
  <si>
    <t>flumequine</t>
  </si>
  <si>
    <t>niet leggende kip</t>
  </si>
  <si>
    <t>Eurovet</t>
  </si>
  <si>
    <t>UDA</t>
  </si>
  <si>
    <t>8669 Flumesol 10%</t>
  </si>
  <si>
    <t xml:space="preserve">Feedmix TS </t>
  </si>
  <si>
    <t>sulfamethoxazol/trimethoprim</t>
  </si>
  <si>
    <t>vleeskuiken</t>
  </si>
  <si>
    <t>Dopharma</t>
  </si>
  <si>
    <t>UDA VOER</t>
  </si>
  <si>
    <t xml:space="preserve">8674 Feedmix TS </t>
  </si>
  <si>
    <t>Oxytetracycline-HCl</t>
  </si>
  <si>
    <t>oxytetracycline HCl</t>
  </si>
  <si>
    <t>kip</t>
  </si>
  <si>
    <t>Eurovet</t>
  </si>
  <si>
    <t>UDA</t>
  </si>
  <si>
    <t>8678 Oxytetracycline-HCl</t>
  </si>
  <si>
    <t>Doxycycline 50% WSP</t>
  </si>
  <si>
    <t>doxycycline hyclaat</t>
  </si>
  <si>
    <t>niet leggende kip</t>
  </si>
  <si>
    <t>Dopharma</t>
  </si>
  <si>
    <t>UDA</t>
  </si>
  <si>
    <t>8753 Doxycycline 50% WSP</t>
  </si>
  <si>
    <t>Flumequine 50% WSP</t>
  </si>
  <si>
    <t>flumequine</t>
  </si>
  <si>
    <t>niet leggende kip</t>
  </si>
  <si>
    <t>Dopharma</t>
  </si>
  <si>
    <t>UDA</t>
  </si>
  <si>
    <t>8758 Flumequine 50% WSP</t>
  </si>
  <si>
    <t>TS-120</t>
  </si>
  <si>
    <t>sulfamethoxazol/trimethoprim</t>
  </si>
  <si>
    <t>vleeskuiken</t>
  </si>
  <si>
    <t>A.A.-Vet diergeneesm.</t>
  </si>
  <si>
    <t>UDA</t>
  </si>
  <si>
    <t>8777 TS-120</t>
  </si>
  <si>
    <t>Dihydro 400 WO</t>
  </si>
  <si>
    <t>oxytetracycline HCl</t>
  </si>
  <si>
    <t>vleeskuiken</t>
  </si>
  <si>
    <t>Floris</t>
  </si>
  <si>
    <t>UDA</t>
  </si>
  <si>
    <t>8881 Dihydro 400 WO</t>
  </si>
  <si>
    <t>Organosol-S</t>
  </si>
  <si>
    <t>sulfamethoxazol/trimethoprim</t>
  </si>
  <si>
    <t>vleeskuiken</t>
  </si>
  <si>
    <t>Pluimveepraktijk N&amp;O</t>
  </si>
  <si>
    <t>UDA</t>
  </si>
  <si>
    <t>8943 Organosol-S</t>
  </si>
  <si>
    <t>Lincomycine 20%</t>
  </si>
  <si>
    <t>lincomycine HCl</t>
  </si>
  <si>
    <t>niet leggend pluimvee</t>
  </si>
  <si>
    <t>A.S.T.Farma</t>
  </si>
  <si>
    <t>UDA</t>
  </si>
  <si>
    <t>9093 Lincomycine 20%</t>
  </si>
  <si>
    <t>Colistine 4% topdressing</t>
  </si>
  <si>
    <t>colistine sulfaat</t>
  </si>
  <si>
    <t>pluimvee</t>
  </si>
  <si>
    <t>Dopharma</t>
  </si>
  <si>
    <t>UDA</t>
  </si>
  <si>
    <t>9101 Colistine 4% topdressing</t>
  </si>
  <si>
    <t>Methoxasol-T</t>
  </si>
  <si>
    <t>sulfamethoxazol/trimethoprim</t>
  </si>
  <si>
    <t>niet leggende kip</t>
  </si>
  <si>
    <t>Eurovet</t>
  </si>
  <si>
    <t>UDA</t>
  </si>
  <si>
    <t>9106 Methoxasol-T</t>
  </si>
  <si>
    <t>Doxy WS</t>
  </si>
  <si>
    <t>doxycycline hyclaat</t>
  </si>
  <si>
    <t>vleeskuiken</t>
  </si>
  <si>
    <t>Interchemie (Adelaar)</t>
  </si>
  <si>
    <t>UDA</t>
  </si>
  <si>
    <t>9113 Doxy WS</t>
  </si>
  <si>
    <t>Lincomycine 20% topdressing</t>
  </si>
  <si>
    <t>lincomycine HCl</t>
  </si>
  <si>
    <t>niet leggend pluimvee</t>
  </si>
  <si>
    <t>Dopharma</t>
  </si>
  <si>
    <t>UDA</t>
  </si>
  <si>
    <t>9144 Lincomycine 20% topdressing</t>
  </si>
  <si>
    <t>Tylan WO</t>
  </si>
  <si>
    <t>tylosine tartraat</t>
  </si>
  <si>
    <t>kalkoen; niet leggende kip</t>
  </si>
  <si>
    <t>Elanco</t>
  </si>
  <si>
    <t>UDA</t>
  </si>
  <si>
    <t>9461 Tylan WO</t>
  </si>
  <si>
    <t>Soludox 50% (10mg/kg l.g)</t>
  </si>
  <si>
    <t>doxycycline hyclaat</t>
  </si>
  <si>
    <t>niet leggende kip</t>
  </si>
  <si>
    <t>Eurovet</t>
  </si>
  <si>
    <t>UDA</t>
  </si>
  <si>
    <t>9612 Soludox 50% (10mg/kg l.g)</t>
  </si>
  <si>
    <t>Soludox 50% (20mg/kg l.g)</t>
  </si>
  <si>
    <t>doxycycline hyclaat</t>
  </si>
  <si>
    <t>niet leggende kip</t>
  </si>
  <si>
    <t>Eurovet</t>
  </si>
  <si>
    <t>UDA</t>
  </si>
  <si>
    <t>9612 Soludox 50% (20mg/kg l.g)</t>
  </si>
  <si>
    <t>Oxytetracycline-HCl</t>
  </si>
  <si>
    <t>oxytetracycline HCl</t>
  </si>
  <si>
    <t>niet leggende kip</t>
  </si>
  <si>
    <t>Dopharma</t>
  </si>
  <si>
    <t>UDA</t>
  </si>
  <si>
    <t>9617 Oxytetracycline-HCl</t>
  </si>
  <si>
    <t>Dicural oral solution (EU/003)</t>
  </si>
  <si>
    <t>difloxacin HCl</t>
  </si>
  <si>
    <t>kalkoen(tot 2kg);kuiken(vlees-+opfok)</t>
  </si>
  <si>
    <t>Fort Dodge</t>
  </si>
  <si>
    <t>UDA</t>
  </si>
  <si>
    <t>9694 Dicural oral solution (EU/003)</t>
  </si>
  <si>
    <t>Baycox 2,5%</t>
  </si>
  <si>
    <t>toltrazuril</t>
  </si>
  <si>
    <t>kalkoen; niet leggende kip</t>
  </si>
  <si>
    <t>Bayer</t>
  </si>
  <si>
    <t>UDA</t>
  </si>
  <si>
    <t>9857 Baycox 2,5%</t>
  </si>
  <si>
    <t>Linco-Spectin 100</t>
  </si>
  <si>
    <t>lincomycine/spectinomycine</t>
  </si>
  <si>
    <t>niet leggende kip</t>
  </si>
  <si>
    <t>Pfizer</t>
  </si>
  <si>
    <t>UDA</t>
  </si>
  <si>
    <t>9916 Linco-Spectin 100</t>
  </si>
  <si>
    <t>Trimsol Flor</t>
  </si>
  <si>
    <t>sulfadiazine/trimethoprim</t>
  </si>
  <si>
    <t>niet leggende kip</t>
  </si>
  <si>
    <t xml:space="preserve">Floris </t>
  </si>
  <si>
    <t>UDA</t>
  </si>
  <si>
    <t>9965 Trimsol Flor</t>
  </si>
  <si>
    <t>Pulmotil AC</t>
  </si>
  <si>
    <t>tilmicosine fosfaat</t>
  </si>
  <si>
    <t>kalkoen; niet leggende kip</t>
  </si>
  <si>
    <t>Elanco</t>
  </si>
  <si>
    <t>UDA</t>
  </si>
  <si>
    <t>9972 Pulmotil AC</t>
  </si>
  <si>
    <t>Tylan 20 premix 2%</t>
  </si>
  <si>
    <t>tylosine fosfaat</t>
  </si>
  <si>
    <t>niet leggende kip</t>
  </si>
  <si>
    <t>Elanco</t>
  </si>
  <si>
    <t>UDA VOER</t>
  </si>
  <si>
    <t>9976 Tylan 20 premix 2%</t>
  </si>
  <si>
    <t xml:space="preserve">Tylan G 250 premix 25% </t>
  </si>
  <si>
    <t>tylosine fosfaat</t>
  </si>
  <si>
    <t>niet leggende kip</t>
  </si>
  <si>
    <t>Elanco</t>
  </si>
  <si>
    <t>UDA VOER</t>
  </si>
  <si>
    <t xml:space="preserve">9982 Tylan G 250 premix 25% </t>
  </si>
  <si>
    <t>Tylan WO</t>
  </si>
  <si>
    <t>tylosine tartraat</t>
  </si>
  <si>
    <t>kalkoen; niet leggende kip</t>
  </si>
  <si>
    <t>Elanco</t>
  </si>
  <si>
    <t>UDA</t>
  </si>
  <si>
    <t>9984 Tylan WO</t>
  </si>
  <si>
    <t>Doxyfar 50%</t>
  </si>
  <si>
    <t>doxycycline hyclaat</t>
  </si>
  <si>
    <t>niet leggende kip</t>
  </si>
  <si>
    <t>Eurovet</t>
  </si>
  <si>
    <t>5 of 12*</t>
  </si>
  <si>
    <t>UDA</t>
  </si>
  <si>
    <t>10037 Doxyfar 50%</t>
  </si>
  <si>
    <t>Apralan oplosbaar</t>
  </si>
  <si>
    <t>apramycine sulfaat</t>
  </si>
  <si>
    <t>niet leggende kip</t>
  </si>
  <si>
    <t>Elanco</t>
  </si>
  <si>
    <t>UDA</t>
  </si>
  <si>
    <t>10055 Apralan oplosbaar</t>
  </si>
  <si>
    <t>Octacilline</t>
  </si>
  <si>
    <t>amoxicilline trihydraat</t>
  </si>
  <si>
    <t>niet leggende kip</t>
  </si>
  <si>
    <t>Eurovet</t>
  </si>
  <si>
    <t>UDA</t>
  </si>
  <si>
    <t>10112 Octacilline</t>
  </si>
  <si>
    <t>Tialin 45% WSP</t>
  </si>
  <si>
    <t>tiamulin H-fumaraat</t>
  </si>
  <si>
    <t>niet leggende kip</t>
  </si>
  <si>
    <t>Eurovet</t>
  </si>
  <si>
    <t>UDA</t>
  </si>
  <si>
    <t>10174 Tialin 45% WSP</t>
  </si>
  <si>
    <t>Tiasol 12,5%</t>
  </si>
  <si>
    <t>tiamulin H-fumaraat</t>
  </si>
  <si>
    <t>niet leggende kip</t>
  </si>
  <si>
    <t>Eurovet</t>
  </si>
  <si>
    <t>UDA</t>
  </si>
  <si>
    <t>10175 Tiasol 12,5%</t>
  </si>
  <si>
    <t>Doxy 200 WSP</t>
  </si>
  <si>
    <t>doxycycline hyclaat</t>
  </si>
  <si>
    <t>vleeskuiken</t>
  </si>
  <si>
    <t>Kepro</t>
  </si>
  <si>
    <t>UDA</t>
  </si>
  <si>
    <t>10184 Doxy 200 WSP</t>
  </si>
  <si>
    <t>T.M.P.S. Oral</t>
  </si>
  <si>
    <t>sulfamethoxazol/trimethoprim</t>
  </si>
  <si>
    <t>vleeskuiken</t>
  </si>
  <si>
    <t>Kepro</t>
  </si>
  <si>
    <t>UDA</t>
  </si>
  <si>
    <t>10186 T.M.P.S. Oral</t>
  </si>
  <si>
    <t>Tylosine WSP</t>
  </si>
  <si>
    <t>tylosine tartraat</t>
  </si>
  <si>
    <t>kalkoen; niet leggende kip</t>
  </si>
  <si>
    <t>Dopharma</t>
  </si>
  <si>
    <t>UDA</t>
  </si>
  <si>
    <t>10213 Tylosine WSP</t>
  </si>
  <si>
    <t xml:space="preserve">Soludox 50% </t>
  </si>
  <si>
    <t>doxycycline hyclaat</t>
  </si>
  <si>
    <t>niet leggende kip</t>
  </si>
  <si>
    <t>Eurovet</t>
  </si>
  <si>
    <t>UDA</t>
  </si>
  <si>
    <t xml:space="preserve">10275 Soludox 50% </t>
  </si>
  <si>
    <t>Trisulin 80/420</t>
  </si>
  <si>
    <t>sulfadiazine/trimethoprim</t>
  </si>
  <si>
    <t>vleeskuiken</t>
  </si>
  <si>
    <t>Ceva Santé Animale</t>
  </si>
  <si>
    <t>UDA</t>
  </si>
  <si>
    <t>10279 Trisulin 80/420</t>
  </si>
  <si>
    <t>Vualin plus 100 WO</t>
  </si>
  <si>
    <t>lincomycine/spectinomycine</t>
  </si>
  <si>
    <t>niet leggende kip</t>
  </si>
  <si>
    <t>Eurovet</t>
  </si>
  <si>
    <t>UDA</t>
  </si>
  <si>
    <t>10291 Vualin plus 100 WO</t>
  </si>
  <si>
    <t>Phenoxypen WSP</t>
  </si>
  <si>
    <t>fenoxymethylpenicilline</t>
  </si>
  <si>
    <t>niet leggende kip</t>
  </si>
  <si>
    <t>Dopharma</t>
  </si>
  <si>
    <t>UDA</t>
  </si>
  <si>
    <t>10333 Phenoxypen WSP</t>
  </si>
  <si>
    <t>Enrox</t>
  </si>
  <si>
    <t>enrofloxacine</t>
  </si>
  <si>
    <t>kalkoen; kip</t>
  </si>
  <si>
    <t>KRKA</t>
  </si>
  <si>
    <t>UDA</t>
  </si>
  <si>
    <t>10409 Enrox</t>
  </si>
  <si>
    <t>Linco-Spectin 100</t>
  </si>
  <si>
    <t>lincomycine/spectinomycine</t>
  </si>
  <si>
    <t>niet leggende kip</t>
  </si>
  <si>
    <t>Boteba</t>
  </si>
  <si>
    <t>UDA</t>
  </si>
  <si>
    <t>10423 Linco-Spectin 100</t>
  </si>
  <si>
    <t>startvoer</t>
  </si>
  <si>
    <t>groeivoer</t>
  </si>
  <si>
    <t>eindvoer</t>
  </si>
  <si>
    <t>geen ziekteverschijnselen</t>
  </si>
  <si>
    <t>ademhalingsstoornis</t>
  </si>
  <si>
    <t>maagdarmstoornis</t>
  </si>
  <si>
    <t>stoornis bewegingsapparaat</t>
  </si>
  <si>
    <t>NCD</t>
  </si>
  <si>
    <t>IB</t>
  </si>
  <si>
    <t>Gumboro</t>
  </si>
  <si>
    <t>TRT</t>
  </si>
  <si>
    <t>NCD + IB</t>
  </si>
  <si>
    <t>drinkwater</t>
  </si>
  <si>
    <t>spray</t>
  </si>
  <si>
    <t>atomist</t>
  </si>
  <si>
    <t>Page d'aide</t>
  </si>
  <si>
    <r>
      <t>2.</t>
    </r>
    <r>
      <rPr>
        <sz val="10"/>
        <rFont val="Univers"/>
      </rPr>
      <t xml:space="preserve"> Saisissez toutes les données dans les champs gris.
</t>
    </r>
  </si>
  <si>
    <t>Nbr. de combinaisons de transport</t>
  </si>
  <si>
    <t>Nombre d'animaux mis en place</t>
  </si>
  <si>
    <t>Nombre d'animaux pour abattage</t>
  </si>
  <si>
    <t xml:space="preserve">Formulaire d'informations sur la chaine alimentaire (ICA) </t>
  </si>
  <si>
    <t>Beslissing exploitant slachthuis* na controle bovenstaande gegevens</t>
  </si>
  <si>
    <t>Naam exploitant slachthuis</t>
  </si>
  <si>
    <t>Datum</t>
  </si>
  <si>
    <t>Handtekening</t>
  </si>
  <si>
    <t>Document dient min. 24 uur voor slachtdatum in het bezit</t>
  </si>
  <si>
    <t>van de toezichthoudend dierenarts te zijn.</t>
  </si>
  <si>
    <t>Naam toezichthoudend dierenarts</t>
  </si>
  <si>
    <t xml:space="preserve">Accoord toezichthoudend dierenarts* </t>
  </si>
  <si>
    <t>* aankruisen hetgeen van toepassing is</t>
  </si>
  <si>
    <r>
      <t>3.</t>
    </r>
    <r>
      <rPr>
        <sz val="10"/>
        <rFont val="Univers"/>
      </rPr>
      <t xml:space="preserve"> Après la saisie de toutes les données, sauvegardez le document.  </t>
    </r>
  </si>
  <si>
    <r>
      <t>4.</t>
    </r>
    <r>
      <rPr>
        <sz val="10"/>
        <rFont val="Univers"/>
      </rPr>
      <t xml:space="preserve"> Vous devez imprimer une copie papier du document pour chaque camion avec lequel sont transportés les animaux. Sur chaque copie papier, indiquez un numéro d'ordre. 
Exemple : si les animaux sont livrés avec trois camions, numérotez les formulaires de 1 à 3. Faites également une copie papier du document pour votre propre administration. 
</t>
    </r>
  </si>
  <si>
    <r>
      <t>5.</t>
    </r>
    <r>
      <rPr>
        <sz val="10"/>
        <rFont val="Univers"/>
      </rPr>
      <t xml:space="preserve"> Vous pouvez envoyer le formulaire à l'abattoir par courrier électronique. 
</t>
    </r>
  </si>
  <si>
    <r>
      <t>6.</t>
    </r>
    <r>
      <rPr>
        <sz val="10"/>
        <rFont val="Univers"/>
      </rPr>
      <t xml:space="preserve"> Le formulaire numérique envoyé par courrier électronique à l'abattoir ne nécessite pas de signature. Les formulaires imprimés accompagnant les camions doivent par contre eux être pourvus d'une signature. 
</t>
    </r>
  </si>
  <si>
    <t>Veuillez ne pas remplir la section ci-dessous. Cette section est réservée à l'abattoir traitant.</t>
  </si>
  <si>
    <t>semaine 1</t>
  </si>
  <si>
    <t>total</t>
  </si>
  <si>
    <t>(VB = exploitation de multiplication)</t>
  </si>
  <si>
    <t>formulaire néerlandais ICA version générale 0.2</t>
  </si>
  <si>
    <r>
      <t>1.</t>
    </r>
    <r>
      <rPr>
        <sz val="10"/>
        <rFont val="Univers"/>
      </rPr>
      <t xml:space="preserve"> Remplissez d'abord les coordonnées fixes de l'entreprise et sauvegardez le document. Cela vous évitera d'avoir à remplir ces données à chaque fois. Vous pouvez utiliser ce document pour chaque livraison. (Ne oubliez pas de consulter notre site Web régulièrement pour des mises à jour de ce document)
</t>
    </r>
  </si>
  <si>
    <r>
      <t>7.</t>
    </r>
    <r>
      <rPr>
        <sz val="10"/>
        <rFont val="Univers"/>
      </rPr>
      <t xml:space="preserve"> Pour toute question concernant le formulaire ou en cas de problèmes d'utilisation, veuillez contacter nous a info@avined.nl.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</si>
</sst>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m/yyyy"/>
  </numFmts>
  <fonts count="28">
    <font>
      <sz val="10"/>
      <name val="Univers"/>
    </font>
    <font>
      <sz val="10"/>
      <name val="Univers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name val="Univers"/>
      <family val="2"/>
    </font>
    <font>
      <b/>
      <sz val="10"/>
      <name val="Univers"/>
      <family val="2"/>
    </font>
    <font>
      <sz val="6"/>
      <name val="Arial"/>
      <family val="2"/>
    </font>
    <font>
      <b/>
      <sz val="10"/>
      <name val="Agrofont"/>
      <family val="2"/>
    </font>
    <font>
      <b/>
      <sz val="8"/>
      <name val="Univers"/>
    </font>
    <font>
      <sz val="8"/>
      <color indexed="22"/>
      <name val="Arial"/>
      <family val="2"/>
    </font>
    <font>
      <sz val="8.5"/>
      <name val="Arial"/>
      <family val="2"/>
    </font>
    <font>
      <b/>
      <sz val="8"/>
      <color indexed="12"/>
      <name val="Arial"/>
      <family val="2"/>
    </font>
    <font>
      <sz val="8"/>
      <color indexed="81"/>
      <name val="Tahoma"/>
      <family val="2"/>
    </font>
    <font>
      <b/>
      <sz val="10"/>
      <name val="Univers"/>
    </font>
    <font>
      <i/>
      <sz val="8"/>
      <color indexed="12"/>
      <name val="Arial"/>
      <family val="2"/>
    </font>
    <font>
      <b/>
      <sz val="10"/>
      <color indexed="8"/>
      <name val="Arial"/>
      <family val="2"/>
    </font>
    <font>
      <sz val="10"/>
      <name val="Univers"/>
    </font>
    <font>
      <sz val="9"/>
      <name val="Arial"/>
      <family val="2"/>
    </font>
    <font>
      <sz val="9"/>
      <name val="Univers"/>
    </font>
    <font>
      <b/>
      <sz val="10"/>
      <color indexed="12"/>
      <name val="Arial"/>
      <family val="2"/>
    </font>
    <font>
      <sz val="8"/>
      <name val="Univers"/>
    </font>
    <font>
      <b/>
      <sz val="8"/>
      <color indexed="81"/>
      <name val="Tahoma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22"/>
      </top>
      <bottom/>
      <diagonal/>
    </border>
    <border>
      <left/>
      <right style="medium">
        <color indexed="8"/>
      </right>
      <top style="thin">
        <color indexed="22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9"/>
      </right>
      <top/>
      <bottom style="medium">
        <color indexed="9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8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9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tted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dotted">
        <color indexed="64"/>
      </bottom>
      <diagonal/>
    </border>
    <border>
      <left style="thin">
        <color indexed="9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2" borderId="1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7" fillId="0" borderId="0" xfId="0" applyFont="1" applyBorder="1"/>
    <xf numFmtId="0" fontId="2" fillId="2" borderId="0" xfId="0" applyFont="1" applyFill="1" applyBorder="1" applyProtection="1"/>
    <xf numFmtId="0" fontId="7" fillId="2" borderId="0" xfId="0" applyFont="1" applyFill="1" applyBorder="1"/>
    <xf numFmtId="0" fontId="0" fillId="2" borderId="0" xfId="0" applyFill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49" fontId="10" fillId="0" borderId="4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49" fontId="9" fillId="0" borderId="0" xfId="0" applyNumberFormat="1" applyFont="1" applyAlignment="1">
      <alignment horizontal="center"/>
    </xf>
    <xf numFmtId="0" fontId="0" fillId="0" borderId="2" xfId="0" applyBorder="1"/>
    <xf numFmtId="0" fontId="13" fillId="0" borderId="5" xfId="0" applyFont="1" applyBorder="1" applyAlignment="1">
      <alignment horizontal="center"/>
    </xf>
    <xf numFmtId="0" fontId="13" fillId="0" borderId="5" xfId="0" applyFont="1" applyBorder="1"/>
    <xf numFmtId="49" fontId="9" fillId="0" borderId="5" xfId="0" applyNumberFormat="1" applyFont="1" applyBorder="1" applyAlignment="1">
      <alignment horizontal="center"/>
    </xf>
    <xf numFmtId="0" fontId="12" fillId="0" borderId="2" xfId="0" applyFont="1" applyBorder="1" applyAlignment="1">
      <alignment vertical="top" wrapText="1"/>
    </xf>
    <xf numFmtId="0" fontId="10" fillId="0" borderId="0" xfId="0" applyFont="1"/>
    <xf numFmtId="0" fontId="2" fillId="0" borderId="0" xfId="0" applyFont="1" applyBorder="1" applyProtection="1">
      <protection locked="0"/>
    </xf>
    <xf numFmtId="0" fontId="0" fillId="0" borderId="3" xfId="0" applyBorder="1"/>
    <xf numFmtId="0" fontId="18" fillId="0" borderId="0" xfId="0" applyFont="1"/>
    <xf numFmtId="0" fontId="10" fillId="0" borderId="0" xfId="0" applyFont="1" applyAlignment="1">
      <alignment vertical="top" wrapText="1"/>
    </xf>
    <xf numFmtId="0" fontId="0" fillId="0" borderId="0" xfId="0" applyBorder="1" applyProtection="1"/>
    <xf numFmtId="0" fontId="5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Protection="1"/>
    <xf numFmtId="0" fontId="0" fillId="2" borderId="0" xfId="0" applyFill="1" applyBorder="1" applyProtection="1"/>
    <xf numFmtId="0" fontId="7" fillId="2" borderId="0" xfId="0" applyFont="1" applyFill="1" applyBorder="1" applyProtection="1"/>
    <xf numFmtId="0" fontId="7" fillId="0" borderId="0" xfId="0" applyFont="1" applyBorder="1" applyProtection="1"/>
    <xf numFmtId="0" fontId="2" fillId="0" borderId="0" xfId="0" applyFont="1" applyBorder="1" applyProtection="1"/>
    <xf numFmtId="0" fontId="2" fillId="2" borderId="1" xfId="0" applyFont="1" applyFill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Fill="1" applyBorder="1" applyProtection="1"/>
    <xf numFmtId="0" fontId="2" fillId="2" borderId="6" xfId="0" applyFont="1" applyFill="1" applyBorder="1" applyProtection="1"/>
    <xf numFmtId="14" fontId="2" fillId="2" borderId="0" xfId="0" applyNumberFormat="1" applyFont="1" applyFill="1" applyBorder="1" applyProtection="1"/>
    <xf numFmtId="14" fontId="2" fillId="2" borderId="1" xfId="0" applyNumberFormat="1" applyFont="1" applyFill="1" applyBorder="1" applyProtection="1"/>
    <xf numFmtId="0" fontId="2" fillId="2" borderId="7" xfId="0" applyFont="1" applyFill="1" applyBorder="1" applyProtection="1"/>
    <xf numFmtId="0" fontId="2" fillId="2" borderId="0" xfId="0" applyFont="1" applyFill="1" applyBorder="1" applyAlignment="1" applyProtection="1">
      <alignment vertical="top" wrapText="1"/>
    </xf>
    <xf numFmtId="0" fontId="15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14" fontId="2" fillId="0" borderId="8" xfId="0" applyNumberFormat="1" applyFont="1" applyFill="1" applyBorder="1" applyAlignment="1" applyProtection="1">
      <alignment horizontal="left"/>
    </xf>
    <xf numFmtId="0" fontId="0" fillId="2" borderId="9" xfId="0" applyFill="1" applyBorder="1" applyProtection="1"/>
    <xf numFmtId="0" fontId="3" fillId="2" borderId="10" xfId="0" applyFont="1" applyFill="1" applyBorder="1" applyProtection="1"/>
    <xf numFmtId="0" fontId="4" fillId="2" borderId="10" xfId="0" applyFont="1" applyFill="1" applyBorder="1" applyAlignment="1" applyProtection="1">
      <alignment horizontal="right" vertical="top"/>
    </xf>
    <xf numFmtId="0" fontId="4" fillId="2" borderId="11" xfId="0" applyFont="1" applyFill="1" applyBorder="1" applyAlignment="1" applyProtection="1">
      <alignment horizontal="right" vertical="top"/>
    </xf>
    <xf numFmtId="0" fontId="0" fillId="2" borderId="12" xfId="0" applyFill="1" applyBorder="1" applyProtection="1"/>
    <xf numFmtId="0" fontId="0" fillId="2" borderId="13" xfId="0" applyFill="1" applyBorder="1" applyProtection="1"/>
    <xf numFmtId="0" fontId="7" fillId="2" borderId="12" xfId="0" applyFont="1" applyFill="1" applyBorder="1" applyProtection="1"/>
    <xf numFmtId="0" fontId="7" fillId="2" borderId="13" xfId="0" applyFont="1" applyFill="1" applyBorder="1" applyProtection="1"/>
    <xf numFmtId="0" fontId="2" fillId="2" borderId="12" xfId="0" applyFont="1" applyFill="1" applyBorder="1" applyProtection="1"/>
    <xf numFmtId="0" fontId="2" fillId="2" borderId="13" xfId="0" applyFont="1" applyFill="1" applyBorder="1" applyProtection="1"/>
    <xf numFmtId="0" fontId="2" fillId="2" borderId="14" xfId="0" applyFont="1" applyFill="1" applyBorder="1" applyProtection="1"/>
    <xf numFmtId="0" fontId="2" fillId="2" borderId="15" xfId="0" applyFont="1" applyFill="1" applyBorder="1" applyProtection="1"/>
    <xf numFmtId="0" fontId="2" fillId="2" borderId="12" xfId="0" quotePrefix="1" applyFont="1" applyFill="1" applyBorder="1" applyProtection="1"/>
    <xf numFmtId="0" fontId="2" fillId="2" borderId="14" xfId="0" quotePrefix="1" applyFont="1" applyFill="1" applyBorder="1" applyProtection="1"/>
    <xf numFmtId="0" fontId="2" fillId="2" borderId="16" xfId="0" applyFont="1" applyFill="1" applyBorder="1" applyProtection="1"/>
    <xf numFmtId="0" fontId="2" fillId="2" borderId="17" xfId="0" applyFont="1" applyFill="1" applyBorder="1" applyProtection="1"/>
    <xf numFmtId="0" fontId="8" fillId="2" borderId="13" xfId="0" applyFont="1" applyFill="1" applyBorder="1" applyAlignment="1" applyProtection="1">
      <alignment horizontal="left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15" fillId="2" borderId="12" xfId="0" applyFont="1" applyFill="1" applyBorder="1" applyAlignment="1" applyProtection="1">
      <alignment vertical="top"/>
    </xf>
    <xf numFmtId="0" fontId="8" fillId="2" borderId="7" xfId="0" applyFont="1" applyFill="1" applyBorder="1" applyAlignment="1" applyProtection="1">
      <alignment horizontal="left"/>
    </xf>
    <xf numFmtId="0" fontId="11" fillId="2" borderId="7" xfId="0" applyFont="1" applyFill="1" applyBorder="1" applyProtection="1"/>
    <xf numFmtId="0" fontId="2" fillId="2" borderId="0" xfId="0" applyFont="1" applyFill="1" applyBorder="1" applyProtection="1">
      <protection locked="0"/>
    </xf>
    <xf numFmtId="0" fontId="0" fillId="2" borderId="0" xfId="0" applyFill="1"/>
    <xf numFmtId="0" fontId="2" fillId="0" borderId="18" xfId="0" applyFont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2" fillId="2" borderId="19" xfId="0" applyFont="1" applyFill="1" applyBorder="1" applyAlignment="1" applyProtection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</xf>
    <xf numFmtId="0" fontId="2" fillId="2" borderId="23" xfId="0" applyFont="1" applyFill="1" applyBorder="1" applyAlignment="1" applyProtection="1">
      <alignment horizontal="center"/>
    </xf>
    <xf numFmtId="0" fontId="7" fillId="0" borderId="24" xfId="0" applyFont="1" applyBorder="1" applyAlignment="1" applyProtection="1">
      <alignment horizontal="left"/>
    </xf>
    <xf numFmtId="0" fontId="2" fillId="0" borderId="12" xfId="0" applyFont="1" applyBorder="1" applyProtection="1"/>
    <xf numFmtId="0" fontId="2" fillId="2" borderId="14" xfId="0" applyFont="1" applyFill="1" applyBorder="1"/>
    <xf numFmtId="0" fontId="7" fillId="0" borderId="12" xfId="0" applyFont="1" applyBorder="1" applyAlignment="1" applyProtection="1">
      <alignment horizontal="left"/>
    </xf>
    <xf numFmtId="0" fontId="3" fillId="0" borderId="25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Protection="1"/>
    <xf numFmtId="0" fontId="21" fillId="2" borderId="0" xfId="0" applyFont="1" applyFill="1" applyBorder="1"/>
    <xf numFmtId="0" fontId="3" fillId="2" borderId="0" xfId="0" quotePrefix="1" applyFont="1" applyFill="1" applyBorder="1"/>
    <xf numFmtId="0" fontId="3" fillId="2" borderId="0" xfId="0" quotePrefix="1" applyFont="1" applyFill="1" applyBorder="1" applyProtection="1"/>
    <xf numFmtId="0" fontId="2" fillId="2" borderId="12" xfId="0" applyFont="1" applyFill="1" applyBorder="1" applyAlignment="1" applyProtection="1">
      <alignment horizontal="left"/>
    </xf>
    <xf numFmtId="49" fontId="3" fillId="0" borderId="22" xfId="0" applyNumberFormat="1" applyFont="1" applyFill="1" applyBorder="1" applyAlignment="1" applyProtection="1">
      <alignment horizontal="left"/>
      <protection locked="0"/>
    </xf>
    <xf numFmtId="49" fontId="3" fillId="0" borderId="25" xfId="0" applyNumberFormat="1" applyFont="1" applyFill="1" applyBorder="1" applyAlignment="1" applyProtection="1">
      <alignment horizontal="left"/>
      <protection locked="0"/>
    </xf>
    <xf numFmtId="0" fontId="3" fillId="2" borderId="26" xfId="0" applyFont="1" applyFill="1" applyBorder="1" applyAlignment="1" applyProtection="1">
      <alignment horizontal="center"/>
      <protection hidden="1"/>
    </xf>
    <xf numFmtId="1" fontId="2" fillId="2" borderId="27" xfId="0" applyNumberFormat="1" applyFont="1" applyFill="1" applyBorder="1" applyAlignment="1" applyProtection="1">
      <alignment horizontal="center"/>
    </xf>
    <xf numFmtId="1" fontId="2" fillId="2" borderId="13" xfId="0" applyNumberFormat="1" applyFont="1" applyFill="1" applyBorder="1" applyAlignment="1" applyProtection="1">
      <alignment horizontal="center"/>
    </xf>
    <xf numFmtId="1" fontId="2" fillId="2" borderId="28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7" fillId="2" borderId="29" xfId="0" applyFont="1" applyFill="1" applyBorder="1" applyAlignment="1" applyProtection="1">
      <alignment horizontal="left" vertical="top"/>
    </xf>
    <xf numFmtId="0" fontId="3" fillId="0" borderId="2" xfId="0" applyFont="1" applyBorder="1" applyAlignment="1">
      <alignment vertical="top" wrapText="1"/>
    </xf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3" borderId="2" xfId="0" applyFont="1" applyFill="1" applyBorder="1"/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3" xfId="0" applyFont="1" applyFill="1" applyBorder="1"/>
    <xf numFmtId="0" fontId="3" fillId="0" borderId="3" xfId="0" applyFont="1" applyBorder="1"/>
    <xf numFmtId="49" fontId="3" fillId="0" borderId="3" xfId="0" applyNumberFormat="1" applyFont="1" applyBorder="1" applyAlignment="1">
      <alignment horizontal="center"/>
    </xf>
    <xf numFmtId="0" fontId="19" fillId="2" borderId="16" xfId="0" applyFont="1" applyFill="1" applyBorder="1" applyAlignment="1" applyProtection="1">
      <alignment horizontal="left"/>
    </xf>
    <xf numFmtId="14" fontId="3" fillId="0" borderId="30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14" fontId="2" fillId="0" borderId="22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Protection="1">
      <protection locked="0"/>
    </xf>
    <xf numFmtId="0" fontId="7" fillId="2" borderId="31" xfId="0" applyFont="1" applyFill="1" applyBorder="1" applyProtection="1"/>
    <xf numFmtId="0" fontId="7" fillId="2" borderId="32" xfId="0" applyFont="1" applyFill="1" applyBorder="1" applyProtection="1"/>
    <xf numFmtId="0" fontId="7" fillId="2" borderId="33" xfId="0" applyFont="1" applyFill="1" applyBorder="1" applyProtection="1"/>
    <xf numFmtId="49" fontId="2" fillId="2" borderId="26" xfId="0" applyNumberFormat="1" applyFont="1" applyFill="1" applyBorder="1" applyAlignment="1" applyProtection="1">
      <alignment horizontal="center"/>
    </xf>
    <xf numFmtId="49" fontId="2" fillId="2" borderId="34" xfId="0" applyNumberFormat="1" applyFont="1" applyFill="1" applyBorder="1" applyAlignment="1" applyProtection="1">
      <alignment horizontal="center"/>
    </xf>
    <xf numFmtId="0" fontId="2" fillId="2" borderId="35" xfId="0" applyFont="1" applyFill="1" applyBorder="1" applyAlignment="1" applyProtection="1">
      <alignment horizontal="right"/>
    </xf>
    <xf numFmtId="14" fontId="2" fillId="0" borderId="22" xfId="0" applyNumberFormat="1" applyFont="1" applyFill="1" applyBorder="1" applyAlignment="1" applyProtection="1">
      <alignment horizontal="left"/>
      <protection locked="0"/>
    </xf>
    <xf numFmtId="14" fontId="2" fillId="0" borderId="30" xfId="0" applyNumberFormat="1" applyFont="1" applyFill="1" applyBorder="1" applyAlignment="1" applyProtection="1">
      <alignment horizontal="left"/>
      <protection locked="0"/>
    </xf>
    <xf numFmtId="14" fontId="2" fillId="0" borderId="36" xfId="0" applyNumberFormat="1" applyFont="1" applyFill="1" applyBorder="1" applyAlignment="1" applyProtection="1">
      <alignment horizontal="left"/>
      <protection locked="0"/>
    </xf>
    <xf numFmtId="14" fontId="2" fillId="0" borderId="25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center"/>
    </xf>
    <xf numFmtId="0" fontId="2" fillId="2" borderId="22" xfId="0" applyFon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protection locked="0"/>
    </xf>
    <xf numFmtId="0" fontId="22" fillId="0" borderId="30" xfId="0" applyFont="1" applyFill="1" applyBorder="1" applyAlignment="1" applyProtection="1">
      <alignment horizontal="left"/>
      <protection locked="0"/>
    </xf>
    <xf numFmtId="0" fontId="22" fillId="0" borderId="34" xfId="0" applyFont="1" applyFill="1" applyBorder="1" applyAlignment="1" applyProtection="1">
      <alignment horizontal="left"/>
      <protection locked="0"/>
    </xf>
    <xf numFmtId="0" fontId="22" fillId="0" borderId="26" xfId="0" applyFont="1" applyFill="1" applyBorder="1" applyAlignment="1" applyProtection="1">
      <alignment horizontal="left"/>
      <protection locked="0"/>
    </xf>
    <xf numFmtId="0" fontId="22" fillId="0" borderId="36" xfId="0" applyFont="1" applyFill="1" applyBorder="1" applyAlignment="1" applyProtection="1">
      <alignment horizontal="left"/>
      <protection locked="0"/>
    </xf>
    <xf numFmtId="49" fontId="3" fillId="0" borderId="30" xfId="0" applyNumberFormat="1" applyFont="1" applyFill="1" applyBorder="1" applyAlignment="1" applyProtection="1">
      <alignment horizontal="left"/>
      <protection locked="0"/>
    </xf>
    <xf numFmtId="49" fontId="3" fillId="0" borderId="34" xfId="0" applyNumberFormat="1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horizontal="center"/>
      <protection locked="0"/>
    </xf>
    <xf numFmtId="0" fontId="24" fillId="2" borderId="13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/>
      <protection hidden="1"/>
    </xf>
    <xf numFmtId="0" fontId="16" fillId="2" borderId="13" xfId="0" applyFont="1" applyFill="1" applyBorder="1" applyAlignment="1" applyProtection="1">
      <alignment horizontal="center"/>
      <protection hidden="1"/>
    </xf>
    <xf numFmtId="0" fontId="20" fillId="0" borderId="37" xfId="0" applyFont="1" applyFill="1" applyBorder="1" applyAlignment="1" applyProtection="1">
      <alignment horizontal="center" vertical="center"/>
    </xf>
    <xf numFmtId="0" fontId="20" fillId="0" borderId="38" xfId="0" applyFont="1" applyFill="1" applyBorder="1" applyAlignment="1" applyProtection="1">
      <alignment horizontal="center" vertical="center"/>
    </xf>
    <xf numFmtId="0" fontId="20" fillId="0" borderId="39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left"/>
      <protection locked="0"/>
    </xf>
    <xf numFmtId="0" fontId="3" fillId="2" borderId="26" xfId="0" applyFont="1" applyFill="1" applyBorder="1" applyAlignment="1" applyProtection="1">
      <alignment horizontal="left"/>
      <protection locked="0"/>
    </xf>
    <xf numFmtId="0" fontId="3" fillId="2" borderId="36" xfId="0" applyFont="1" applyFill="1" applyBorder="1" applyAlignment="1" applyProtection="1">
      <alignment horizontal="left"/>
      <protection locked="0"/>
    </xf>
    <xf numFmtId="49" fontId="22" fillId="0" borderId="30" xfId="0" applyNumberFormat="1" applyFont="1" applyFill="1" applyBorder="1" applyAlignment="1" applyProtection="1">
      <alignment horizontal="left"/>
      <protection locked="0"/>
    </xf>
    <xf numFmtId="49" fontId="22" fillId="0" borderId="34" xfId="0" applyNumberFormat="1" applyFont="1" applyFill="1" applyBorder="1" applyAlignment="1" applyProtection="1">
      <alignment horizontal="left"/>
      <protection locked="0"/>
    </xf>
    <xf numFmtId="0" fontId="22" fillId="2" borderId="30" xfId="0" applyFont="1" applyFill="1" applyBorder="1" applyAlignment="1" applyProtection="1">
      <alignment horizontal="left"/>
      <protection locked="0"/>
    </xf>
    <xf numFmtId="0" fontId="22" fillId="2" borderId="26" xfId="0" applyFont="1" applyFill="1" applyBorder="1" applyAlignment="1" applyProtection="1">
      <alignment horizontal="left"/>
      <protection locked="0"/>
    </xf>
    <xf numFmtId="0" fontId="22" fillId="2" borderId="36" xfId="0" applyFont="1" applyFill="1" applyBorder="1" applyAlignment="1" applyProtection="1">
      <alignment horizontal="left"/>
      <protection locked="0"/>
    </xf>
    <xf numFmtId="14" fontId="2" fillId="0" borderId="30" xfId="0" applyNumberFormat="1" applyFont="1" applyFill="1" applyBorder="1" applyAlignment="1" applyProtection="1">
      <alignment horizontal="left"/>
      <protection locked="0"/>
    </xf>
    <xf numFmtId="14" fontId="25" fillId="0" borderId="34" xfId="0" applyNumberFormat="1" applyFont="1" applyBorder="1" applyAlignment="1">
      <alignment horizontal="left"/>
    </xf>
    <xf numFmtId="0" fontId="3" fillId="0" borderId="30" xfId="0" applyFont="1" applyFill="1" applyBorder="1" applyAlignment="1" applyProtection="1">
      <alignment horizontal="left"/>
      <protection locked="0"/>
    </xf>
    <xf numFmtId="0" fontId="21" fillId="0" borderId="34" xfId="0" applyFont="1" applyBorder="1" applyAlignment="1">
      <alignment horizontal="left"/>
    </xf>
    <xf numFmtId="14" fontId="3" fillId="0" borderId="30" xfId="0" applyNumberFormat="1" applyFont="1" applyFill="1" applyBorder="1" applyAlignment="1" applyProtection="1">
      <alignment horizontal="left"/>
      <protection locked="0"/>
    </xf>
    <xf numFmtId="14" fontId="3" fillId="0" borderId="34" xfId="0" applyNumberFormat="1" applyFont="1" applyFill="1" applyBorder="1" applyAlignment="1" applyProtection="1">
      <alignment horizontal="left"/>
      <protection locked="0"/>
    </xf>
    <xf numFmtId="0" fontId="3" fillId="0" borderId="34" xfId="0" applyFont="1" applyFill="1" applyBorder="1" applyAlignment="1" applyProtection="1">
      <alignment horizontal="left"/>
      <protection locked="0"/>
    </xf>
    <xf numFmtId="0" fontId="2" fillId="2" borderId="30" xfId="0" applyFont="1" applyFill="1" applyBorder="1" applyAlignment="1" applyProtection="1">
      <protection locked="0"/>
    </xf>
    <xf numFmtId="0" fontId="2" fillId="2" borderId="36" xfId="0" applyFont="1" applyFill="1" applyBorder="1" applyAlignment="1" applyProtection="1">
      <protection locked="0"/>
    </xf>
    <xf numFmtId="0" fontId="2" fillId="2" borderId="26" xfId="0" applyFont="1" applyFill="1" applyBorder="1" applyAlignment="1" applyProtection="1">
      <protection locked="0"/>
    </xf>
    <xf numFmtId="0" fontId="2" fillId="2" borderId="40" xfId="0" applyFont="1" applyFill="1" applyBorder="1" applyAlignment="1" applyProtection="1">
      <protection locked="0"/>
    </xf>
    <xf numFmtId="0" fontId="2" fillId="2" borderId="35" xfId="0" applyFont="1" applyFill="1" applyBorder="1" applyAlignment="1" applyProtection="1">
      <protection locked="0"/>
    </xf>
    <xf numFmtId="0" fontId="22" fillId="2" borderId="30" xfId="0" applyFont="1" applyFill="1" applyBorder="1" applyAlignment="1" applyProtection="1">
      <alignment horizontal="center"/>
      <protection locked="0"/>
    </xf>
    <xf numFmtId="0" fontId="22" fillId="2" borderId="26" xfId="0" applyFont="1" applyFill="1" applyBorder="1" applyAlignment="1" applyProtection="1">
      <alignment horizontal="center"/>
      <protection locked="0"/>
    </xf>
    <xf numFmtId="0" fontId="22" fillId="2" borderId="36" xfId="0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protection locked="0"/>
    </xf>
    <xf numFmtId="0" fontId="2" fillId="0" borderId="41" xfId="0" applyFont="1" applyFill="1" applyBorder="1" applyAlignment="1" applyProtection="1">
      <protection locked="0"/>
    </xf>
    <xf numFmtId="0" fontId="2" fillId="0" borderId="30" xfId="0" applyFont="1" applyFill="1" applyBorder="1" applyAlignment="1" applyProtection="1">
      <protection locked="0"/>
    </xf>
    <xf numFmtId="0" fontId="2" fillId="0" borderId="26" xfId="0" applyFont="1" applyFill="1" applyBorder="1" applyAlignment="1" applyProtection="1">
      <protection locked="0"/>
    </xf>
    <xf numFmtId="0" fontId="2" fillId="0" borderId="36" xfId="0" applyFont="1" applyFill="1" applyBorder="1" applyAlignment="1" applyProtection="1">
      <protection locked="0"/>
    </xf>
    <xf numFmtId="0" fontId="2" fillId="2" borderId="42" xfId="0" applyFont="1" applyFill="1" applyBorder="1" applyAlignment="1" applyProtection="1">
      <protection locked="0"/>
    </xf>
    <xf numFmtId="0" fontId="2" fillId="2" borderId="43" xfId="0" applyFont="1" applyFill="1" applyBorder="1" applyAlignment="1" applyProtection="1">
      <protection locked="0"/>
    </xf>
    <xf numFmtId="0" fontId="2" fillId="0" borderId="22" xfId="0" applyFont="1" applyFill="1" applyBorder="1" applyAlignment="1" applyProtection="1">
      <alignment horizontal="left"/>
      <protection locked="0"/>
    </xf>
    <xf numFmtId="0" fontId="22" fillId="0" borderId="44" xfId="0" applyFont="1" applyFill="1" applyBorder="1" applyAlignment="1" applyProtection="1">
      <alignment horizontal="left"/>
      <protection locked="0"/>
    </xf>
    <xf numFmtId="0" fontId="22" fillId="0" borderId="45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13" xfId="0" applyFont="1" applyFill="1" applyBorder="1" applyAlignment="1" applyProtection="1">
      <alignment horizontal="left"/>
    </xf>
    <xf numFmtId="0" fontId="22" fillId="2" borderId="46" xfId="0" applyFont="1" applyFill="1" applyBorder="1" applyAlignment="1" applyProtection="1">
      <alignment horizontal="left" vertical="top" wrapText="1"/>
      <protection locked="0"/>
    </xf>
    <xf numFmtId="0" fontId="23" fillId="0" borderId="23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0" fontId="23" fillId="0" borderId="47" xfId="0" applyFont="1" applyBorder="1" applyAlignment="1">
      <alignment vertical="top" wrapText="1"/>
    </xf>
    <xf numFmtId="0" fontId="23" fillId="0" borderId="48" xfId="0" applyFont="1" applyBorder="1" applyAlignment="1">
      <alignment vertical="top" wrapText="1"/>
    </xf>
    <xf numFmtId="0" fontId="23" fillId="0" borderId="49" xfId="0" applyFont="1" applyBorder="1" applyAlignment="1">
      <alignment vertical="top" wrapText="1"/>
    </xf>
    <xf numFmtId="0" fontId="2" fillId="2" borderId="50" xfId="0" applyFont="1" applyFill="1" applyBorder="1" applyAlignment="1" applyProtection="1">
      <alignment horizontal="left"/>
    </xf>
    <xf numFmtId="0" fontId="2" fillId="2" borderId="51" xfId="0" applyFont="1" applyFill="1" applyBorder="1" applyAlignment="1" applyProtection="1">
      <alignment horizontal="left"/>
    </xf>
    <xf numFmtId="164" fontId="8" fillId="2" borderId="13" xfId="0" applyNumberFormat="1" applyFont="1" applyFill="1" applyBorder="1" applyAlignment="1" applyProtection="1">
      <alignment horizontal="left"/>
    </xf>
    <xf numFmtId="164" fontId="8" fillId="2" borderId="15" xfId="0" applyNumberFormat="1" applyFont="1" applyFill="1" applyBorder="1" applyAlignment="1" applyProtection="1">
      <alignment horizontal="left"/>
    </xf>
    <xf numFmtId="0" fontId="14" fillId="2" borderId="50" xfId="0" applyFont="1" applyFill="1" applyBorder="1" applyAlignment="1" applyProtection="1">
      <alignment horizontal="left"/>
    </xf>
    <xf numFmtId="0" fontId="14" fillId="2" borderId="51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left"/>
    </xf>
    <xf numFmtId="0" fontId="2" fillId="2" borderId="52" xfId="0" applyFont="1" applyFill="1" applyBorder="1" applyAlignment="1" applyProtection="1">
      <alignment horizontal="center"/>
    </xf>
    <xf numFmtId="0" fontId="2" fillId="2" borderId="53" xfId="0" applyFont="1" applyFill="1" applyBorder="1" applyAlignment="1" applyProtection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74</xdr:row>
          <xdr:rowOff>19050</xdr:rowOff>
        </xdr:from>
        <xdr:to>
          <xdr:col>1</xdr:col>
          <xdr:colOff>276225</xdr:colOff>
          <xdr:row>75</xdr:row>
          <xdr:rowOff>85725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 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66</xdr:row>
          <xdr:rowOff>0</xdr:rowOff>
        </xdr:from>
        <xdr:to>
          <xdr:col>3</xdr:col>
          <xdr:colOff>409575</xdr:colOff>
          <xdr:row>66</xdr:row>
          <xdr:rowOff>219075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66</xdr:row>
          <xdr:rowOff>161925</xdr:rowOff>
        </xdr:from>
        <xdr:to>
          <xdr:col>3</xdr:col>
          <xdr:colOff>409575</xdr:colOff>
          <xdr:row>67</xdr:row>
          <xdr:rowOff>152400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67</xdr:row>
          <xdr:rowOff>95250</xdr:rowOff>
        </xdr:from>
        <xdr:to>
          <xdr:col>1</xdr:col>
          <xdr:colOff>247650</xdr:colOff>
          <xdr:row>68</xdr:row>
          <xdr:rowOff>85725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73</xdr:row>
          <xdr:rowOff>76200</xdr:rowOff>
        </xdr:from>
        <xdr:to>
          <xdr:col>1</xdr:col>
          <xdr:colOff>247650</xdr:colOff>
          <xdr:row>74</xdr:row>
          <xdr:rowOff>66675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72</xdr:row>
          <xdr:rowOff>123825</xdr:rowOff>
        </xdr:from>
        <xdr:to>
          <xdr:col>1</xdr:col>
          <xdr:colOff>371475</xdr:colOff>
          <xdr:row>73</xdr:row>
          <xdr:rowOff>114300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52916</xdr:colOff>
      <xdr:row>0</xdr:row>
      <xdr:rowOff>0</xdr:rowOff>
    </xdr:from>
    <xdr:to>
      <xdr:col>0</xdr:col>
      <xdr:colOff>789008</xdr:colOff>
      <xdr:row>4</xdr:row>
      <xdr:rowOff>108604</xdr:rowOff>
    </xdr:to>
    <xdr:pic>
      <xdr:nvPicPr>
        <xdr:cNvPr id="9" name="Afbeelding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6" y="0"/>
          <a:ext cx="736092" cy="764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>
    <pageSetUpPr fitToPage="1"/>
  </sheetPr>
  <dimension ref="A1:CL77"/>
  <sheetViews>
    <sheetView tabSelected="1" zoomScale="90" zoomScaleNormal="90" workbookViewId="0">
      <selection activeCell="B7" sqref="B7:E7"/>
    </sheetView>
  </sheetViews>
  <sheetFormatPr defaultColWidth="9.140625" defaultRowHeight="12.75"/>
  <cols>
    <col min="1" max="1" width="13.85546875" style="75" customWidth="1"/>
    <col min="2" max="5" width="10.140625" style="75" customWidth="1"/>
    <col min="6" max="6" width="13.7109375" style="75" customWidth="1"/>
    <col min="7" max="7" width="10.140625" style="75" customWidth="1"/>
    <col min="8" max="8" width="13.42578125" style="75" customWidth="1"/>
    <col min="9" max="10" width="10.140625" style="75" customWidth="1"/>
    <col min="11" max="12" width="8.5703125" style="75" hidden="1" customWidth="1"/>
    <col min="13" max="13" width="2.140625" style="75" customWidth="1"/>
    <col min="14" max="16384" width="9.140625" style="75"/>
  </cols>
  <sheetData>
    <row r="1" spans="1:90" s="9" customFormat="1">
      <c r="A1" s="52"/>
      <c r="B1" s="53"/>
      <c r="C1" s="53"/>
      <c r="D1" s="53"/>
      <c r="E1" s="53"/>
      <c r="F1" s="53"/>
      <c r="G1" s="53"/>
      <c r="H1" s="54"/>
      <c r="I1" s="54"/>
      <c r="J1" s="55"/>
      <c r="K1" s="32"/>
      <c r="L1" s="1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</row>
    <row r="2" spans="1:90" s="9" customFormat="1">
      <c r="A2" s="56"/>
      <c r="B2" s="33"/>
      <c r="C2" s="34"/>
      <c r="D2" s="34"/>
      <c r="E2" s="34"/>
      <c r="F2" s="34"/>
      <c r="G2" s="34"/>
      <c r="H2" s="35" t="s">
        <v>0</v>
      </c>
      <c r="I2" s="140"/>
      <c r="J2" s="141"/>
      <c r="K2" s="32"/>
      <c r="L2" s="1"/>
      <c r="M2" s="37"/>
      <c r="N2" s="34"/>
      <c r="O2" s="34"/>
      <c r="P2" s="34"/>
      <c r="Q2" s="34"/>
      <c r="R2" s="34"/>
      <c r="S2" s="34"/>
      <c r="T2" s="34"/>
      <c r="U2" s="90"/>
      <c r="V2" s="90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</row>
    <row r="3" spans="1:90" s="9" customFormat="1" ht="13.5" thickBot="1">
      <c r="A3" s="56"/>
      <c r="B3" s="36"/>
      <c r="C3" s="34"/>
      <c r="D3" s="34"/>
      <c r="E3" s="34"/>
      <c r="F3" s="34"/>
      <c r="G3" s="34"/>
      <c r="H3" s="34"/>
      <c r="I3" s="142"/>
      <c r="J3" s="143"/>
      <c r="K3" s="32"/>
      <c r="L3" s="1"/>
      <c r="M3" s="37"/>
      <c r="V3" s="90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</row>
    <row r="4" spans="1:90" s="9" customFormat="1" ht="13.5" thickBot="1">
      <c r="A4" s="56"/>
      <c r="B4" s="144" t="s">
        <v>1120</v>
      </c>
      <c r="C4" s="145"/>
      <c r="D4" s="145"/>
      <c r="E4" s="145"/>
      <c r="F4" s="145"/>
      <c r="G4" s="145"/>
      <c r="H4" s="145"/>
      <c r="I4" s="145"/>
      <c r="J4" s="146"/>
      <c r="K4" s="32"/>
      <c r="L4" s="1"/>
      <c r="M4" s="37"/>
      <c r="N4" s="34"/>
      <c r="O4" s="34"/>
      <c r="P4" s="34"/>
      <c r="Q4" s="34"/>
      <c r="R4" s="34"/>
      <c r="S4" s="34"/>
      <c r="T4" s="34"/>
      <c r="U4" s="7"/>
      <c r="V4" s="91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</row>
    <row r="5" spans="1:90" s="9" customFormat="1">
      <c r="A5" s="56"/>
      <c r="B5" s="37"/>
      <c r="C5" s="37"/>
      <c r="D5" s="37"/>
      <c r="E5" s="37"/>
      <c r="F5" s="37"/>
      <c r="G5" s="37"/>
      <c r="H5" s="37"/>
      <c r="I5" s="37"/>
      <c r="J5" s="57"/>
      <c r="K5" s="32"/>
      <c r="L5" s="1"/>
      <c r="M5" s="37"/>
      <c r="N5" s="34"/>
      <c r="O5" s="34"/>
      <c r="P5" s="34"/>
      <c r="Q5" s="34"/>
      <c r="R5" s="34"/>
      <c r="S5" s="34"/>
      <c r="T5" s="34"/>
      <c r="U5" s="7"/>
      <c r="V5" s="91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</row>
    <row r="6" spans="1:90" s="8" customFormat="1" ht="13.5" customHeight="1">
      <c r="A6" s="58" t="s">
        <v>1</v>
      </c>
      <c r="B6" s="38"/>
      <c r="C6" s="38"/>
      <c r="D6" s="38"/>
      <c r="E6" s="38"/>
      <c r="F6" s="38"/>
      <c r="G6" s="38" t="s">
        <v>2</v>
      </c>
      <c r="H6" s="38"/>
      <c r="I6" s="38"/>
      <c r="J6" s="59"/>
      <c r="K6" s="39"/>
      <c r="L6" s="6"/>
      <c r="M6" s="38"/>
      <c r="N6" s="34"/>
      <c r="O6" s="34"/>
      <c r="P6" s="5"/>
      <c r="Q6" s="34"/>
      <c r="R6" s="34"/>
      <c r="S6" s="34"/>
      <c r="T6" s="34"/>
      <c r="U6" s="7"/>
      <c r="V6" s="4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</row>
    <row r="7" spans="1:90" s="8" customFormat="1" ht="13.5" customHeight="1">
      <c r="A7" s="60" t="s">
        <v>3</v>
      </c>
      <c r="B7" s="147"/>
      <c r="C7" s="148"/>
      <c r="D7" s="148"/>
      <c r="E7" s="149"/>
      <c r="F7" s="38"/>
      <c r="G7" s="7" t="s">
        <v>4</v>
      </c>
      <c r="H7" s="38"/>
      <c r="I7" s="150"/>
      <c r="J7" s="151"/>
      <c r="K7" s="39"/>
      <c r="L7" s="6"/>
      <c r="M7" s="38"/>
      <c r="V7" s="4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</row>
    <row r="8" spans="1:90" s="4" customFormat="1" ht="13.5" customHeight="1">
      <c r="A8" s="60" t="s">
        <v>5</v>
      </c>
      <c r="B8" s="152"/>
      <c r="C8" s="153"/>
      <c r="D8" s="153"/>
      <c r="E8" s="154"/>
      <c r="F8" s="7"/>
      <c r="G8" s="7" t="s">
        <v>6</v>
      </c>
      <c r="H8" s="7"/>
      <c r="I8" s="134"/>
      <c r="J8" s="135"/>
      <c r="K8" s="40"/>
      <c r="L8" s="2"/>
      <c r="M8" s="7"/>
      <c r="N8" s="34"/>
      <c r="O8" s="34"/>
      <c r="P8" s="34"/>
      <c r="Q8" s="34"/>
      <c r="R8" s="34"/>
      <c r="S8" s="34"/>
      <c r="T8" s="34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</row>
    <row r="9" spans="1:90" s="4" customFormat="1" ht="13.5" customHeight="1">
      <c r="A9" s="60" t="s">
        <v>7</v>
      </c>
      <c r="B9" s="152"/>
      <c r="C9" s="153"/>
      <c r="D9" s="153"/>
      <c r="E9" s="154"/>
      <c r="F9" s="7"/>
      <c r="G9" s="7" t="s">
        <v>8</v>
      </c>
      <c r="H9" s="7"/>
      <c r="I9" s="134"/>
      <c r="J9" s="135"/>
      <c r="K9" s="40"/>
      <c r="L9" s="2"/>
      <c r="M9" s="7"/>
      <c r="N9" s="5"/>
      <c r="O9" s="5"/>
      <c r="P9" s="5"/>
      <c r="Q9" s="5"/>
      <c r="R9" s="5"/>
      <c r="S9" s="5"/>
      <c r="T9" s="5"/>
      <c r="U9" s="90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</row>
    <row r="10" spans="1:90" s="4" customFormat="1" ht="13.5" customHeight="1">
      <c r="A10" s="60" t="s">
        <v>9</v>
      </c>
      <c r="B10" s="152"/>
      <c r="C10" s="153"/>
      <c r="D10" s="153"/>
      <c r="E10" s="154"/>
      <c r="F10" s="7"/>
      <c r="G10" s="7" t="s">
        <v>10</v>
      </c>
      <c r="H10" s="7"/>
      <c r="I10" s="82"/>
      <c r="J10" s="89"/>
      <c r="K10" s="40"/>
      <c r="L10" s="2"/>
      <c r="M10" s="7"/>
      <c r="N10" s="5"/>
      <c r="O10" s="5"/>
      <c r="P10" s="5"/>
      <c r="Q10" s="5"/>
      <c r="R10" s="5"/>
      <c r="S10" s="5"/>
      <c r="T10" s="5"/>
      <c r="U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</row>
    <row r="11" spans="1:90" s="4" customFormat="1" ht="13.5" customHeight="1">
      <c r="A11" s="60"/>
      <c r="B11" s="7"/>
      <c r="C11" s="7"/>
      <c r="D11" s="7"/>
      <c r="E11" s="7"/>
      <c r="G11" s="78" t="s">
        <v>1137</v>
      </c>
      <c r="H11" s="126"/>
      <c r="I11" s="82"/>
      <c r="J11" s="89"/>
      <c r="K11" s="40"/>
      <c r="L11" s="2"/>
      <c r="M11" s="7"/>
      <c r="N11" s="5"/>
      <c r="O11" s="5"/>
      <c r="P11" s="5"/>
      <c r="Q11" s="5"/>
      <c r="R11" s="5"/>
      <c r="S11" s="5"/>
      <c r="T11" s="5"/>
      <c r="U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</row>
    <row r="12" spans="1:90" s="4" customFormat="1" ht="13.5" customHeight="1">
      <c r="A12" s="58" t="s">
        <v>11</v>
      </c>
      <c r="B12" s="7"/>
      <c r="C12" s="7"/>
      <c r="D12" s="7"/>
      <c r="E12" s="7"/>
      <c r="F12" s="7"/>
      <c r="G12" s="7" t="s">
        <v>12</v>
      </c>
      <c r="H12" s="7"/>
      <c r="I12" s="134"/>
      <c r="J12" s="135"/>
      <c r="K12" s="40"/>
      <c r="L12" s="2"/>
      <c r="M12" s="7"/>
      <c r="N12" s="92"/>
      <c r="O12" s="5"/>
      <c r="P12" s="5"/>
      <c r="Q12" s="5"/>
      <c r="R12" s="5"/>
      <c r="S12" s="5"/>
      <c r="T12" s="5"/>
      <c r="U12" s="5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</row>
    <row r="13" spans="1:90" s="4" customFormat="1" ht="13.5" customHeight="1">
      <c r="A13" s="60" t="s">
        <v>13</v>
      </c>
      <c r="B13" s="134"/>
      <c r="C13" s="136"/>
      <c r="D13" s="136"/>
      <c r="E13" s="137"/>
      <c r="F13" s="7"/>
      <c r="G13" s="7" t="s">
        <v>14</v>
      </c>
      <c r="H13" s="7"/>
      <c r="I13" s="138"/>
      <c r="J13" s="139"/>
      <c r="K13" s="40"/>
      <c r="L13" s="2"/>
      <c r="M13" s="7"/>
      <c r="N13" s="93"/>
      <c r="O13" s="34"/>
      <c r="P13" s="34"/>
      <c r="Q13" s="34"/>
      <c r="R13" s="34"/>
      <c r="S13" s="34"/>
      <c r="T13" s="34"/>
      <c r="U13" s="5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</row>
    <row r="14" spans="1:90" s="4" customFormat="1" ht="13.5" customHeight="1">
      <c r="A14" s="60" t="s">
        <v>15</v>
      </c>
      <c r="B14" s="134"/>
      <c r="C14" s="136"/>
      <c r="D14" s="136"/>
      <c r="E14" s="137"/>
      <c r="F14" s="7"/>
      <c r="G14" s="7" t="s">
        <v>16</v>
      </c>
      <c r="H14" s="7"/>
      <c r="I14" s="159"/>
      <c r="J14" s="160"/>
      <c r="K14" s="40"/>
      <c r="L14" s="2"/>
      <c r="M14" s="7"/>
      <c r="N14" s="93"/>
      <c r="O14" s="34"/>
      <c r="P14" s="34"/>
      <c r="Q14" s="34"/>
      <c r="R14" s="34"/>
      <c r="S14" s="34"/>
      <c r="T14" s="34"/>
      <c r="U14" s="34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</row>
    <row r="15" spans="1:90" s="4" customFormat="1" ht="13.5" customHeight="1">
      <c r="A15" s="60" t="s">
        <v>17</v>
      </c>
      <c r="B15" s="134"/>
      <c r="C15" s="136"/>
      <c r="D15" s="136"/>
      <c r="E15" s="137"/>
      <c r="F15" s="7"/>
      <c r="G15" s="7" t="s">
        <v>1118</v>
      </c>
      <c r="H15" s="7"/>
      <c r="I15" s="157"/>
      <c r="J15" s="161"/>
      <c r="K15" s="40"/>
      <c r="L15" s="2"/>
      <c r="M15" s="7"/>
      <c r="N15" s="93"/>
      <c r="O15" s="34"/>
      <c r="P15" s="34"/>
      <c r="Q15" s="34"/>
      <c r="R15" s="34"/>
      <c r="S15" s="5"/>
      <c r="T15" s="5"/>
      <c r="U15" s="34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</row>
    <row r="16" spans="1:90" s="4" customFormat="1" ht="13.5" customHeight="1">
      <c r="A16" s="60"/>
      <c r="B16" s="7"/>
      <c r="C16" s="7"/>
      <c r="D16" s="7"/>
      <c r="E16" s="7"/>
      <c r="F16" s="7"/>
      <c r="G16" s="4" t="s">
        <v>18</v>
      </c>
      <c r="I16" s="124" t="s">
        <v>1135</v>
      </c>
      <c r="J16" s="125" t="s">
        <v>1136</v>
      </c>
      <c r="K16" s="40"/>
      <c r="L16" s="2"/>
      <c r="M16" s="7"/>
      <c r="N16" s="93"/>
      <c r="O16" s="34"/>
      <c r="P16" s="34"/>
      <c r="Q16" s="34"/>
      <c r="R16" s="34"/>
      <c r="S16" s="34"/>
      <c r="T16" s="34"/>
      <c r="U16" s="5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</row>
    <row r="17" spans="1:90" s="4" customFormat="1" ht="13.5" customHeight="1">
      <c r="A17" s="58" t="s">
        <v>19</v>
      </c>
      <c r="B17" s="7"/>
      <c r="C17" s="7"/>
      <c r="D17" s="7"/>
      <c r="E17" s="7"/>
      <c r="F17" s="7"/>
      <c r="G17" s="7" t="s">
        <v>20</v>
      </c>
      <c r="H17" s="7"/>
      <c r="I17" s="95"/>
      <c r="J17" s="96"/>
      <c r="K17" s="40"/>
      <c r="L17" s="2"/>
      <c r="M17" s="7"/>
      <c r="S17" s="34"/>
      <c r="T17" s="34"/>
      <c r="U17" s="5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</row>
    <row r="18" spans="1:90" s="4" customFormat="1" ht="13.5" customHeight="1">
      <c r="A18" s="60" t="s">
        <v>21</v>
      </c>
      <c r="B18" s="134"/>
      <c r="C18" s="136"/>
      <c r="D18" s="136"/>
      <c r="E18" s="137"/>
      <c r="F18" s="7"/>
      <c r="G18" s="7" t="s">
        <v>22</v>
      </c>
      <c r="H18" s="7"/>
      <c r="I18" s="155"/>
      <c r="J18" s="156"/>
      <c r="K18" s="40"/>
      <c r="L18" s="2"/>
      <c r="M18" s="7"/>
      <c r="N18" s="34"/>
      <c r="O18" s="34"/>
      <c r="P18" s="5"/>
      <c r="Q18" s="5"/>
      <c r="R18" s="5"/>
      <c r="S18" s="5"/>
      <c r="T18" s="5"/>
      <c r="U18" s="5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</row>
    <row r="19" spans="1:90" s="4" customFormat="1" ht="13.5" customHeight="1">
      <c r="A19" s="60" t="s">
        <v>23</v>
      </c>
      <c r="B19" s="134"/>
      <c r="C19" s="136"/>
      <c r="D19" s="136"/>
      <c r="E19" s="137"/>
      <c r="F19" s="7"/>
      <c r="G19" s="7" t="s">
        <v>1119</v>
      </c>
      <c r="H19" s="7"/>
      <c r="I19" s="157"/>
      <c r="J19" s="158"/>
      <c r="K19" s="40"/>
      <c r="L19" s="2"/>
      <c r="M19" s="7"/>
      <c r="U19" s="34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</row>
    <row r="20" spans="1:90" s="4" customFormat="1" ht="13.5" customHeight="1">
      <c r="A20" s="60" t="s">
        <v>24</v>
      </c>
      <c r="B20" s="152"/>
      <c r="C20" s="153"/>
      <c r="D20" s="153"/>
      <c r="E20" s="154"/>
      <c r="F20" s="7"/>
      <c r="J20" s="80"/>
      <c r="K20" s="40"/>
      <c r="L20" s="2"/>
      <c r="M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</row>
    <row r="21" spans="1:90" s="4" customFormat="1" ht="13.5" customHeight="1">
      <c r="A21" s="60"/>
      <c r="B21" s="77"/>
      <c r="C21" s="79"/>
      <c r="D21" s="79"/>
      <c r="E21" s="79"/>
      <c r="F21" s="7"/>
      <c r="G21" s="38" t="s">
        <v>25</v>
      </c>
      <c r="H21" s="7"/>
      <c r="I21" s="7"/>
      <c r="J21" s="61"/>
      <c r="K21" s="40"/>
      <c r="L21" s="2"/>
      <c r="M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</row>
    <row r="22" spans="1:90" s="4" customFormat="1" ht="13.5" customHeight="1" thickBot="1">
      <c r="A22" s="85" t="s">
        <v>26</v>
      </c>
      <c r="B22" s="81"/>
      <c r="C22" s="77"/>
      <c r="D22" s="77"/>
      <c r="E22" s="77"/>
      <c r="F22" s="77"/>
      <c r="G22" s="7" t="s">
        <v>1117</v>
      </c>
      <c r="H22" s="7"/>
      <c r="I22" s="82"/>
      <c r="J22" s="61"/>
      <c r="K22" s="40"/>
      <c r="L22" s="2"/>
      <c r="M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</row>
    <row r="23" spans="1:90" s="4" customFormat="1" ht="13.5" customHeight="1">
      <c r="A23" s="86" t="s">
        <v>27</v>
      </c>
      <c r="B23" s="167"/>
      <c r="C23" s="168"/>
      <c r="D23" s="168"/>
      <c r="E23" s="169"/>
      <c r="J23" s="61"/>
      <c r="K23" s="40"/>
      <c r="L23" s="2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</row>
    <row r="24" spans="1:90" s="4" customFormat="1" ht="4.5" customHeight="1">
      <c r="A24" s="87"/>
      <c r="B24" s="3"/>
      <c r="C24" s="3"/>
      <c r="D24" s="3"/>
      <c r="E24" s="3"/>
      <c r="F24" s="3"/>
      <c r="G24" s="3"/>
      <c r="H24" s="3"/>
      <c r="I24" s="3"/>
      <c r="J24" s="63"/>
      <c r="K24" s="40"/>
      <c r="L24" s="2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</row>
    <row r="25" spans="1:90" s="4" customFormat="1" ht="13.5" customHeight="1">
      <c r="A25" s="88" t="s">
        <v>28</v>
      </c>
      <c r="B25" s="83"/>
      <c r="E25" s="83"/>
      <c r="F25" s="84" t="s">
        <v>29</v>
      </c>
      <c r="I25" s="7"/>
      <c r="J25" s="98"/>
      <c r="K25" s="40"/>
      <c r="L25" s="2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</row>
    <row r="26" spans="1:90" s="4" customFormat="1" ht="13.5" customHeight="1">
      <c r="A26" s="60" t="s">
        <v>30</v>
      </c>
      <c r="B26" s="7"/>
      <c r="C26" s="7" t="s">
        <v>31</v>
      </c>
      <c r="D26" s="7"/>
      <c r="E26" s="7"/>
      <c r="F26" s="77" t="s">
        <v>32</v>
      </c>
      <c r="G26" s="77" t="s">
        <v>33</v>
      </c>
      <c r="H26" s="77" t="s">
        <v>34</v>
      </c>
      <c r="I26" s="7"/>
      <c r="J26" s="99"/>
      <c r="K26" s="42" t="s">
        <v>35</v>
      </c>
      <c r="L26" s="2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</row>
    <row r="27" spans="1:90" s="4" customFormat="1" ht="15.75" customHeight="1">
      <c r="A27" s="162"/>
      <c r="B27" s="163"/>
      <c r="C27" s="162"/>
      <c r="D27" s="164"/>
      <c r="E27" s="163"/>
      <c r="F27" s="97"/>
      <c r="G27" s="127"/>
      <c r="H27" s="127"/>
      <c r="I27" s="7"/>
      <c r="J27" s="99"/>
      <c r="K27" s="28">
        <v>1</v>
      </c>
      <c r="L27" s="28">
        <f t="shared" ref="L27:L32" si="0">K27+1</f>
        <v>2</v>
      </c>
      <c r="M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</row>
    <row r="28" spans="1:90" s="4" customFormat="1" ht="15.75" customHeight="1">
      <c r="A28" s="162"/>
      <c r="B28" s="163"/>
      <c r="C28" s="162"/>
      <c r="D28" s="164"/>
      <c r="E28" s="163"/>
      <c r="F28" s="97"/>
      <c r="G28" s="127"/>
      <c r="H28" s="127"/>
      <c r="I28" s="7"/>
      <c r="J28" s="99"/>
      <c r="K28" s="28">
        <v>1</v>
      </c>
      <c r="L28" s="28">
        <f t="shared" si="0"/>
        <v>2</v>
      </c>
      <c r="M28" s="7"/>
      <c r="N28" s="34"/>
      <c r="O28" s="34"/>
      <c r="P28" s="34"/>
      <c r="Q28" s="34"/>
      <c r="R28" s="34"/>
      <c r="S28" s="34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</row>
    <row r="29" spans="1:90" s="4" customFormat="1" ht="15.75" customHeight="1">
      <c r="A29" s="165"/>
      <c r="B29" s="166"/>
      <c r="C29" s="162"/>
      <c r="D29" s="164"/>
      <c r="E29" s="163"/>
      <c r="F29" s="97"/>
      <c r="G29" s="127"/>
      <c r="H29" s="127"/>
      <c r="I29" s="7"/>
      <c r="J29" s="99"/>
      <c r="K29" s="28">
        <v>1</v>
      </c>
      <c r="L29" s="28">
        <f t="shared" si="0"/>
        <v>2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</row>
    <row r="30" spans="1:90" s="4" customFormat="1" ht="15.75" customHeight="1">
      <c r="A30" s="162"/>
      <c r="B30" s="163"/>
      <c r="C30" s="170"/>
      <c r="D30" s="170"/>
      <c r="E30" s="170"/>
      <c r="F30" s="97"/>
      <c r="G30" s="127"/>
      <c r="H30" s="127"/>
      <c r="I30" s="7"/>
      <c r="J30" s="99"/>
      <c r="K30" s="28">
        <v>1</v>
      </c>
      <c r="L30" s="28">
        <f t="shared" si="0"/>
        <v>2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</row>
    <row r="31" spans="1:90" s="4" customFormat="1" ht="15.75" customHeight="1">
      <c r="A31" s="175"/>
      <c r="B31" s="176"/>
      <c r="C31" s="172"/>
      <c r="D31" s="173"/>
      <c r="E31" s="174"/>
      <c r="F31" s="97"/>
      <c r="G31" s="128"/>
      <c r="H31" s="127"/>
      <c r="I31" s="7"/>
      <c r="J31" s="99"/>
      <c r="K31" s="28">
        <v>1</v>
      </c>
      <c r="L31" s="28">
        <f t="shared" si="0"/>
        <v>2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</row>
    <row r="32" spans="1:90" s="4" customFormat="1" ht="15.75" customHeight="1">
      <c r="A32" s="162"/>
      <c r="B32" s="163"/>
      <c r="C32" s="172"/>
      <c r="D32" s="173"/>
      <c r="E32" s="174"/>
      <c r="F32" s="97"/>
      <c r="G32" s="128"/>
      <c r="H32" s="127"/>
      <c r="I32" s="7"/>
      <c r="J32" s="99"/>
      <c r="K32" s="28">
        <v>1</v>
      </c>
      <c r="L32" s="28">
        <f t="shared" si="0"/>
        <v>2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</row>
    <row r="33" spans="1:90" s="4" customFormat="1" ht="15.75" customHeight="1">
      <c r="A33" s="171"/>
      <c r="B33" s="170"/>
      <c r="C33" s="170"/>
      <c r="D33" s="170"/>
      <c r="E33" s="170"/>
      <c r="F33" s="114"/>
      <c r="G33" s="128"/>
      <c r="H33" s="127"/>
      <c r="I33" s="7"/>
      <c r="J33" s="99"/>
      <c r="K33" s="51"/>
      <c r="L33" s="40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</row>
    <row r="34" spans="1:90" s="4" customFormat="1" ht="6" customHeight="1">
      <c r="A34" s="62"/>
      <c r="B34" s="41"/>
      <c r="C34" s="41"/>
      <c r="D34" s="41"/>
      <c r="E34" s="41"/>
      <c r="F34" s="41"/>
      <c r="G34" s="41"/>
      <c r="H34" s="41"/>
      <c r="I34" s="41"/>
      <c r="J34" s="63"/>
      <c r="K34" s="43"/>
      <c r="L34" s="40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</row>
    <row r="35" spans="1:90" s="4" customFormat="1" ht="13.5" customHeight="1">
      <c r="A35" s="58" t="s">
        <v>36</v>
      </c>
      <c r="B35" s="7"/>
      <c r="C35" s="7"/>
      <c r="D35" s="7"/>
      <c r="E35" s="7"/>
      <c r="F35" s="84" t="s">
        <v>37</v>
      </c>
      <c r="H35" s="7"/>
      <c r="I35" s="84" t="s">
        <v>38</v>
      </c>
      <c r="J35" s="99"/>
      <c r="K35" s="40"/>
      <c r="L35" s="40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</row>
    <row r="36" spans="1:90" s="4" customFormat="1" ht="13.5" customHeight="1">
      <c r="A36" s="60" t="s">
        <v>39</v>
      </c>
      <c r="B36" s="7"/>
      <c r="C36" s="7" t="s">
        <v>40</v>
      </c>
      <c r="D36" s="7"/>
      <c r="E36" s="7"/>
      <c r="F36" s="77" t="s">
        <v>41</v>
      </c>
      <c r="G36" s="77" t="s">
        <v>42</v>
      </c>
      <c r="H36" s="77" t="s">
        <v>43</v>
      </c>
      <c r="I36" s="77" t="s">
        <v>44</v>
      </c>
      <c r="J36" s="99"/>
      <c r="K36" s="42" t="s">
        <v>45</v>
      </c>
      <c r="L36" s="40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</row>
    <row r="37" spans="1:90" s="4" customFormat="1" ht="15.75" customHeight="1">
      <c r="A37" s="133"/>
      <c r="B37" s="133"/>
      <c r="C37" s="132"/>
      <c r="D37" s="132"/>
      <c r="E37" s="132"/>
      <c r="F37" s="115"/>
      <c r="G37" s="129"/>
      <c r="H37" s="127"/>
      <c r="I37" s="95"/>
      <c r="J37" s="100"/>
      <c r="K37" s="28">
        <v>1</v>
      </c>
      <c r="L37" s="28">
        <f t="shared" ref="L37:L42" si="1">K37+1</f>
        <v>2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</row>
    <row r="38" spans="1:90" s="4" customFormat="1" ht="15.75" customHeight="1">
      <c r="A38" s="133"/>
      <c r="B38" s="133"/>
      <c r="C38" s="132"/>
      <c r="D38" s="132"/>
      <c r="E38" s="132"/>
      <c r="F38" s="115"/>
      <c r="G38" s="129"/>
      <c r="H38" s="127"/>
      <c r="I38" s="95"/>
      <c r="J38" s="100"/>
      <c r="K38" s="28">
        <v>1</v>
      </c>
      <c r="L38" s="28">
        <f t="shared" si="1"/>
        <v>2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</row>
    <row r="39" spans="1:90" s="4" customFormat="1" ht="15.75" customHeight="1">
      <c r="A39" s="133"/>
      <c r="B39" s="133"/>
      <c r="C39" s="132"/>
      <c r="D39" s="132"/>
      <c r="E39" s="132"/>
      <c r="F39" s="115"/>
      <c r="G39" s="129"/>
      <c r="H39" s="127"/>
      <c r="I39" s="95"/>
      <c r="J39" s="100"/>
      <c r="K39" s="28">
        <v>1</v>
      </c>
      <c r="L39" s="28">
        <f t="shared" si="1"/>
        <v>2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</row>
    <row r="40" spans="1:90" s="4" customFormat="1" ht="15.75" customHeight="1">
      <c r="A40" s="133"/>
      <c r="B40" s="133"/>
      <c r="C40" s="132"/>
      <c r="D40" s="132"/>
      <c r="E40" s="132"/>
      <c r="F40" s="115"/>
      <c r="G40" s="129"/>
      <c r="H40" s="127"/>
      <c r="I40" s="95"/>
      <c r="J40" s="100"/>
      <c r="K40" s="28">
        <v>1</v>
      </c>
      <c r="L40" s="28">
        <f t="shared" si="1"/>
        <v>2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</row>
    <row r="41" spans="1:90" s="4" customFormat="1" ht="15.75" customHeight="1">
      <c r="A41" s="133"/>
      <c r="B41" s="133"/>
      <c r="C41" s="132"/>
      <c r="D41" s="132"/>
      <c r="E41" s="132"/>
      <c r="F41" s="115"/>
      <c r="G41" s="129"/>
      <c r="H41" s="127"/>
      <c r="I41" s="95"/>
      <c r="J41" s="100"/>
      <c r="K41" s="28">
        <v>1</v>
      </c>
      <c r="L41" s="28">
        <f t="shared" si="1"/>
        <v>2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</row>
    <row r="42" spans="1:90" s="4" customFormat="1" ht="15.75" customHeight="1">
      <c r="A42" s="133"/>
      <c r="B42" s="133"/>
      <c r="C42" s="132"/>
      <c r="D42" s="132"/>
      <c r="E42" s="132"/>
      <c r="F42" s="115"/>
      <c r="G42" s="129"/>
      <c r="H42" s="127"/>
      <c r="I42" s="95"/>
      <c r="J42" s="100"/>
      <c r="K42" s="28">
        <v>1</v>
      </c>
      <c r="L42" s="28">
        <f t="shared" si="1"/>
        <v>2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</row>
    <row r="43" spans="1:90" s="4" customFormat="1" ht="15.75" customHeight="1">
      <c r="A43" s="170"/>
      <c r="B43" s="170"/>
      <c r="C43" s="177"/>
      <c r="D43" s="177"/>
      <c r="E43" s="177"/>
      <c r="F43" s="116"/>
      <c r="G43" s="127"/>
      <c r="H43" s="127"/>
      <c r="I43" s="95"/>
      <c r="J43" s="100"/>
      <c r="K43" s="40"/>
      <c r="L43" s="40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</row>
    <row r="44" spans="1:90" s="4" customFormat="1" ht="15.75" customHeight="1">
      <c r="A44" s="170"/>
      <c r="B44" s="170"/>
      <c r="C44" s="177"/>
      <c r="D44" s="177"/>
      <c r="E44" s="177"/>
      <c r="F44" s="117"/>
      <c r="G44" s="128"/>
      <c r="H44" s="127"/>
      <c r="I44" s="95"/>
      <c r="J44" s="100"/>
      <c r="K44" s="40"/>
      <c r="L44" s="40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</row>
    <row r="45" spans="1:90" s="4" customFormat="1" ht="12" customHeight="1">
      <c r="A45" s="64" t="s">
        <v>46</v>
      </c>
      <c r="B45" s="7"/>
      <c r="C45" s="7"/>
      <c r="D45" s="7"/>
      <c r="E45" s="7"/>
      <c r="F45" s="7"/>
      <c r="G45" s="7"/>
      <c r="H45" s="7"/>
      <c r="I45" s="7"/>
      <c r="J45" s="61"/>
      <c r="K45" s="40"/>
      <c r="L45" s="40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</row>
    <row r="46" spans="1:90" s="4" customFormat="1" ht="4.5" customHeight="1">
      <c r="A46" s="65"/>
      <c r="B46" s="41"/>
      <c r="C46" s="41"/>
      <c r="D46" s="41"/>
      <c r="E46" s="41"/>
      <c r="F46" s="41"/>
      <c r="G46" s="41"/>
      <c r="H46" s="41"/>
      <c r="I46" s="41"/>
      <c r="J46" s="63"/>
      <c r="K46" s="41"/>
      <c r="L46" s="41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</row>
    <row r="47" spans="1:90" s="4" customFormat="1" ht="12" customHeight="1">
      <c r="A47" s="58" t="s">
        <v>47</v>
      </c>
      <c r="B47" s="7"/>
      <c r="C47" s="7"/>
      <c r="D47" s="7"/>
      <c r="E47" s="7"/>
      <c r="F47" s="7"/>
      <c r="G47" s="7"/>
      <c r="H47" s="7"/>
      <c r="I47" s="7"/>
      <c r="J47" s="61"/>
      <c r="K47" s="40"/>
      <c r="L47" s="40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</row>
    <row r="48" spans="1:90" s="4" customFormat="1" ht="12" customHeight="1">
      <c r="A48" s="60" t="s">
        <v>48</v>
      </c>
      <c r="B48" s="7"/>
      <c r="C48" s="7" t="s">
        <v>49</v>
      </c>
      <c r="D48" s="7"/>
      <c r="E48" s="7"/>
      <c r="F48" s="7" t="s">
        <v>50</v>
      </c>
      <c r="G48" s="40"/>
      <c r="H48" s="131" t="s">
        <v>32</v>
      </c>
      <c r="I48" s="78" t="s">
        <v>51</v>
      </c>
      <c r="J48" s="61"/>
      <c r="K48" s="40"/>
      <c r="L48" s="40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</row>
    <row r="49" spans="1:90" s="4" customFormat="1" ht="15.75" customHeight="1">
      <c r="A49" s="132"/>
      <c r="B49" s="132"/>
      <c r="C49" s="132"/>
      <c r="D49" s="132"/>
      <c r="E49" s="132"/>
      <c r="F49" s="132"/>
      <c r="G49" s="132"/>
      <c r="H49" s="115"/>
      <c r="I49" s="127"/>
      <c r="J49" s="61"/>
      <c r="K49" s="40"/>
      <c r="L49" s="40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</row>
    <row r="50" spans="1:90" s="4" customFormat="1" ht="15.75" customHeight="1">
      <c r="A50" s="132"/>
      <c r="B50" s="132"/>
      <c r="C50" s="132"/>
      <c r="D50" s="132"/>
      <c r="E50" s="132"/>
      <c r="F50" s="132"/>
      <c r="G50" s="132"/>
      <c r="H50" s="115"/>
      <c r="I50" s="127"/>
      <c r="J50" s="61"/>
      <c r="K50" s="40"/>
      <c r="L50" s="40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</row>
    <row r="51" spans="1:90" s="4" customFormat="1" ht="15.75" customHeight="1">
      <c r="A51" s="132"/>
      <c r="B51" s="132"/>
      <c r="C51" s="132"/>
      <c r="D51" s="132"/>
      <c r="E51" s="132"/>
      <c r="F51" s="132"/>
      <c r="G51" s="132"/>
      <c r="H51" s="115"/>
      <c r="I51" s="127"/>
      <c r="J51" s="61"/>
      <c r="K51" s="40"/>
      <c r="L51" s="40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</row>
    <row r="52" spans="1:90" s="4" customFormat="1" ht="15.75" customHeight="1">
      <c r="A52" s="132"/>
      <c r="B52" s="132"/>
      <c r="C52" s="132"/>
      <c r="D52" s="132"/>
      <c r="E52" s="132"/>
      <c r="F52" s="132"/>
      <c r="G52" s="132"/>
      <c r="H52" s="115"/>
      <c r="I52" s="127"/>
      <c r="J52" s="61"/>
      <c r="K52" s="40"/>
      <c r="L52" s="40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</row>
    <row r="53" spans="1:90" s="4" customFormat="1" ht="15.75" customHeight="1">
      <c r="A53" s="132"/>
      <c r="B53" s="132"/>
      <c r="C53" s="132"/>
      <c r="D53" s="132"/>
      <c r="E53" s="132"/>
      <c r="F53" s="132"/>
      <c r="G53" s="132"/>
      <c r="H53" s="115"/>
      <c r="I53" s="127"/>
      <c r="J53" s="61"/>
      <c r="K53" s="40"/>
      <c r="L53" s="40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</row>
    <row r="54" spans="1:90" s="4" customFormat="1" ht="15.75" customHeight="1">
      <c r="A54" s="177"/>
      <c r="B54" s="177"/>
      <c r="C54" s="177"/>
      <c r="D54" s="177"/>
      <c r="E54" s="177"/>
      <c r="F54" s="177"/>
      <c r="G54" s="177"/>
      <c r="H54" s="115"/>
      <c r="I54" s="127"/>
      <c r="J54" s="61"/>
      <c r="K54" s="40"/>
      <c r="L54" s="40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</row>
    <row r="55" spans="1:90" s="4" customFormat="1" ht="4.5" customHeight="1">
      <c r="A55" s="94"/>
      <c r="B55" s="78"/>
      <c r="C55" s="78"/>
      <c r="D55" s="78"/>
      <c r="E55" s="101"/>
      <c r="F55" s="7"/>
      <c r="G55" s="45"/>
      <c r="H55" s="116"/>
      <c r="I55" s="7"/>
      <c r="J55" s="61"/>
      <c r="K55" s="40"/>
      <c r="L55" s="40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</row>
    <row r="56" spans="1:90" s="4" customFormat="1" ht="15.75" customHeight="1">
      <c r="A56" s="102" t="s">
        <v>52</v>
      </c>
      <c r="B56" s="182"/>
      <c r="C56" s="183"/>
      <c r="D56" s="183"/>
      <c r="E56" s="183"/>
      <c r="F56" s="183"/>
      <c r="G56" s="183"/>
      <c r="H56" s="183"/>
      <c r="I56" s="183"/>
      <c r="J56" s="184"/>
      <c r="K56" s="40"/>
      <c r="L56" s="40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</row>
    <row r="57" spans="1:90" s="4" customFormat="1" ht="15.75" customHeight="1">
      <c r="A57" s="94"/>
      <c r="B57" s="185"/>
      <c r="C57" s="186"/>
      <c r="D57" s="186"/>
      <c r="E57" s="186"/>
      <c r="F57" s="186"/>
      <c r="G57" s="186"/>
      <c r="H57" s="186"/>
      <c r="I57" s="186"/>
      <c r="J57" s="187"/>
      <c r="K57" s="40"/>
      <c r="L57" s="40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</row>
    <row r="58" spans="1:90" s="4" customFormat="1" ht="4.5" customHeight="1">
      <c r="A58" s="62"/>
      <c r="B58" s="46"/>
      <c r="C58" s="41"/>
      <c r="D58" s="41"/>
      <c r="E58" s="41"/>
      <c r="F58" s="41"/>
      <c r="G58" s="46"/>
      <c r="H58" s="41"/>
      <c r="I58" s="46"/>
      <c r="J58" s="63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</row>
    <row r="59" spans="1:90" s="4" customFormat="1" ht="4.5" customHeight="1">
      <c r="A59" s="62"/>
      <c r="B59" s="46"/>
      <c r="C59" s="41"/>
      <c r="D59" s="41"/>
      <c r="E59" s="41"/>
      <c r="F59" s="41"/>
      <c r="G59" s="46"/>
      <c r="H59" s="41"/>
      <c r="I59" s="46"/>
      <c r="J59" s="63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</row>
    <row r="60" spans="1:90" s="74" customFormat="1" ht="13.5" customHeight="1">
      <c r="A60" s="60" t="s">
        <v>53</v>
      </c>
      <c r="B60" s="7"/>
      <c r="C60" s="7"/>
      <c r="D60" s="7"/>
      <c r="E60" s="7"/>
      <c r="F60" s="7"/>
      <c r="G60" s="7"/>
      <c r="H60" s="7" t="s">
        <v>54</v>
      </c>
      <c r="I60" s="178"/>
      <c r="J60" s="179"/>
      <c r="K60" s="40"/>
      <c r="L60" s="40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</row>
    <row r="61" spans="1:90" s="74" customFormat="1" ht="13.5" customHeight="1">
      <c r="A61" s="60" t="s">
        <v>55</v>
      </c>
      <c r="B61" s="7"/>
      <c r="C61" s="7"/>
      <c r="D61" s="7"/>
      <c r="E61" s="7"/>
      <c r="F61" s="7"/>
      <c r="G61" s="7"/>
      <c r="H61" s="7" t="s">
        <v>56</v>
      </c>
      <c r="I61" s="76"/>
      <c r="J61" s="130"/>
      <c r="K61" s="40"/>
      <c r="L61" s="40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</row>
    <row r="62" spans="1:90" s="74" customFormat="1" ht="13.5" customHeight="1">
      <c r="A62" s="60" t="s">
        <v>57</v>
      </c>
      <c r="B62" s="7"/>
      <c r="C62" s="7"/>
      <c r="D62" s="7"/>
      <c r="E62" s="7"/>
      <c r="F62" s="7"/>
      <c r="G62" s="7"/>
      <c r="H62" s="180" t="s">
        <v>58</v>
      </c>
      <c r="I62" s="180"/>
      <c r="J62" s="181"/>
      <c r="K62" s="40"/>
      <c r="L62" s="40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</row>
    <row r="63" spans="1:90" s="74" customFormat="1" ht="13.5" customHeight="1">
      <c r="A63" s="60" t="s">
        <v>59</v>
      </c>
      <c r="B63" s="7"/>
      <c r="C63" s="7"/>
      <c r="D63" s="7"/>
      <c r="E63" s="7"/>
      <c r="F63" s="7"/>
      <c r="G63" s="7"/>
      <c r="H63" s="7"/>
      <c r="I63" s="7"/>
      <c r="J63" s="61"/>
      <c r="K63" s="40"/>
      <c r="L63" s="40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</row>
    <row r="64" spans="1:90" s="74" customFormat="1" ht="7.5" customHeight="1" thickBot="1">
      <c r="A64" s="66"/>
      <c r="B64" s="47"/>
      <c r="C64" s="47"/>
      <c r="D64" s="47"/>
      <c r="E64" s="47"/>
      <c r="F64" s="47"/>
      <c r="G64" s="47"/>
      <c r="H64" s="47"/>
      <c r="I64" s="47"/>
      <c r="J64" s="67"/>
      <c r="K64" s="40"/>
      <c r="L64" s="40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</row>
    <row r="65" spans="1:90" s="120" customFormat="1" ht="12.75" customHeight="1" thickBot="1">
      <c r="A65" s="121" t="s">
        <v>1134</v>
      </c>
      <c r="B65" s="122"/>
      <c r="C65" s="122"/>
      <c r="D65" s="122"/>
      <c r="E65" s="122"/>
      <c r="F65" s="122"/>
      <c r="G65" s="122"/>
      <c r="H65" s="122"/>
      <c r="I65" s="122"/>
      <c r="J65" s="123"/>
      <c r="K65" s="39"/>
      <c r="L65" s="39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</row>
    <row r="66" spans="1:90" s="74" customFormat="1" ht="11.25">
      <c r="A66" s="60" t="s">
        <v>1121</v>
      </c>
      <c r="B66" s="7"/>
      <c r="C66" s="7"/>
      <c r="D66" s="7"/>
      <c r="E66" s="7"/>
      <c r="F66" s="7"/>
      <c r="G66" s="7"/>
      <c r="H66" s="7" t="s">
        <v>1122</v>
      </c>
      <c r="I66" s="7"/>
      <c r="J66" s="68"/>
      <c r="K66" s="40"/>
      <c r="L66" s="40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</row>
    <row r="67" spans="1:90" s="74" customFormat="1" ht="18" customHeight="1">
      <c r="A67" s="60"/>
      <c r="B67" s="7"/>
      <c r="C67" s="7"/>
      <c r="D67" s="7"/>
      <c r="E67" s="7"/>
      <c r="F67" s="7"/>
      <c r="G67" s="7"/>
      <c r="H67" s="192"/>
      <c r="I67" s="192"/>
      <c r="J67" s="193"/>
      <c r="K67" s="40"/>
      <c r="L67" s="40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</row>
    <row r="68" spans="1:90" s="74" customFormat="1" ht="18" customHeight="1">
      <c r="A68" s="60"/>
      <c r="B68" s="7"/>
      <c r="C68" s="7"/>
      <c r="D68" s="7"/>
      <c r="E68" s="7"/>
      <c r="F68" s="7"/>
      <c r="G68" s="7"/>
      <c r="H68" s="44" t="s">
        <v>1123</v>
      </c>
      <c r="I68" s="198"/>
      <c r="J68" s="199"/>
      <c r="K68" s="40"/>
      <c r="L68" s="40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</row>
    <row r="69" spans="1:90" s="74" customFormat="1" ht="11.25">
      <c r="A69" s="60"/>
      <c r="B69" s="7"/>
      <c r="C69" s="194"/>
      <c r="D69" s="194"/>
      <c r="E69" s="194"/>
      <c r="F69" s="194"/>
      <c r="G69" s="194"/>
      <c r="H69" s="7" t="s">
        <v>1124</v>
      </c>
      <c r="I69" s="7"/>
      <c r="J69" s="69"/>
      <c r="K69" s="40"/>
      <c r="L69" s="40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</row>
    <row r="70" spans="1:90" s="74" customFormat="1" ht="11.25">
      <c r="A70" s="60"/>
      <c r="B70" s="7"/>
      <c r="C70" s="194"/>
      <c r="D70" s="194"/>
      <c r="E70" s="194"/>
      <c r="F70" s="194"/>
      <c r="G70" s="194"/>
      <c r="H70" s="195"/>
      <c r="I70" s="195"/>
      <c r="J70" s="196"/>
      <c r="K70" s="40"/>
      <c r="L70" s="40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</row>
    <row r="71" spans="1:90" s="74" customFormat="1" ht="11.25">
      <c r="A71" s="197" t="s">
        <v>1125</v>
      </c>
      <c r="B71" s="180"/>
      <c r="C71" s="180"/>
      <c r="D71" s="180"/>
      <c r="E71" s="180"/>
      <c r="F71" s="180"/>
      <c r="G71" s="180"/>
      <c r="H71" s="41"/>
      <c r="I71" s="41"/>
      <c r="J71" s="70"/>
      <c r="K71" s="40"/>
      <c r="L71" s="40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</row>
    <row r="72" spans="1:90" s="74" customFormat="1" ht="11.25">
      <c r="A72" s="60" t="s">
        <v>1126</v>
      </c>
      <c r="B72" s="7"/>
      <c r="C72" s="7"/>
      <c r="D72" s="7"/>
      <c r="E72" s="7"/>
      <c r="F72" s="7"/>
      <c r="G72" s="7"/>
      <c r="H72" s="7" t="s">
        <v>1127</v>
      </c>
      <c r="I72" s="7"/>
      <c r="J72" s="69"/>
      <c r="K72" s="40"/>
      <c r="L72" s="40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</row>
    <row r="73" spans="1:90" s="74" customFormat="1" ht="18" customHeight="1">
      <c r="A73" s="71" t="s">
        <v>1128</v>
      </c>
      <c r="B73" s="49"/>
      <c r="C73" s="49"/>
      <c r="D73" s="7"/>
      <c r="E73" s="7"/>
      <c r="F73" s="7"/>
      <c r="G73" s="7"/>
      <c r="H73" s="188"/>
      <c r="I73" s="188"/>
      <c r="J73" s="189"/>
      <c r="K73" s="40"/>
      <c r="L73" s="40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</row>
    <row r="74" spans="1:90" s="74" customFormat="1" ht="18" customHeight="1">
      <c r="A74" s="60"/>
      <c r="B74" s="50"/>
      <c r="C74" s="7"/>
      <c r="D74" s="7"/>
      <c r="E74" s="7"/>
      <c r="F74" s="7"/>
      <c r="G74" s="7"/>
      <c r="H74" s="44" t="s">
        <v>1123</v>
      </c>
      <c r="I74" s="198"/>
      <c r="J74" s="199"/>
      <c r="K74" s="40"/>
      <c r="L74" s="40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</row>
    <row r="75" spans="1:90" s="74" customFormat="1" ht="12.75" customHeight="1">
      <c r="A75" s="60"/>
      <c r="B75" s="7"/>
      <c r="C75" s="48"/>
      <c r="D75" s="48"/>
      <c r="E75" s="48"/>
      <c r="F75" s="48"/>
      <c r="G75" s="48"/>
      <c r="H75" s="7" t="s">
        <v>1124</v>
      </c>
      <c r="I75" s="40"/>
      <c r="J75" s="190"/>
      <c r="K75" s="40"/>
      <c r="L75" s="40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</row>
    <row r="76" spans="1:90" s="74" customFormat="1" ht="16.5" customHeight="1">
      <c r="A76" s="60"/>
      <c r="B76" s="7"/>
      <c r="C76" s="118"/>
      <c r="D76" s="118"/>
      <c r="E76" s="118"/>
      <c r="F76" s="118"/>
      <c r="G76" s="118"/>
      <c r="H76" s="41"/>
      <c r="I76" s="41"/>
      <c r="J76" s="191"/>
      <c r="K76" s="40"/>
      <c r="L76" s="40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</row>
    <row r="77" spans="1:90" s="74" customFormat="1" ht="15.75" customHeight="1" thickBot="1">
      <c r="A77" s="113" t="s">
        <v>1138</v>
      </c>
      <c r="B77" s="72"/>
      <c r="C77" s="119"/>
      <c r="D77" s="119"/>
      <c r="E77" s="119"/>
      <c r="F77" s="119"/>
      <c r="G77" s="119"/>
      <c r="H77" s="73" t="s">
        <v>1129</v>
      </c>
      <c r="I77" s="47"/>
      <c r="J77" s="67"/>
      <c r="K77" s="40"/>
      <c r="L77" s="40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</row>
  </sheetData>
  <mergeCells count="82">
    <mergeCell ref="J75:J76"/>
    <mergeCell ref="H67:J67"/>
    <mergeCell ref="C69:G70"/>
    <mergeCell ref="H70:J70"/>
    <mergeCell ref="A71:G71"/>
    <mergeCell ref="I68:J68"/>
    <mergeCell ref="I74:J74"/>
    <mergeCell ref="I60:J60"/>
    <mergeCell ref="H62:J62"/>
    <mergeCell ref="B56:J57"/>
    <mergeCell ref="H73:J73"/>
    <mergeCell ref="A54:B54"/>
    <mergeCell ref="C54:E54"/>
    <mergeCell ref="F54:G54"/>
    <mergeCell ref="A49:B49"/>
    <mergeCell ref="A50:B50"/>
    <mergeCell ref="A51:B51"/>
    <mergeCell ref="A52:B52"/>
    <mergeCell ref="A53:B53"/>
    <mergeCell ref="A43:B43"/>
    <mergeCell ref="A42:B42"/>
    <mergeCell ref="C43:E43"/>
    <mergeCell ref="A44:B44"/>
    <mergeCell ref="C44:E44"/>
    <mergeCell ref="C42:E42"/>
    <mergeCell ref="A30:B30"/>
    <mergeCell ref="C30:E30"/>
    <mergeCell ref="A33:B33"/>
    <mergeCell ref="C33:E33"/>
    <mergeCell ref="C32:E32"/>
    <mergeCell ref="C31:E31"/>
    <mergeCell ref="A31:B31"/>
    <mergeCell ref="A32:B32"/>
    <mergeCell ref="A28:B28"/>
    <mergeCell ref="C28:E28"/>
    <mergeCell ref="B8:E8"/>
    <mergeCell ref="A29:B29"/>
    <mergeCell ref="C29:E29"/>
    <mergeCell ref="B20:E20"/>
    <mergeCell ref="B23:E23"/>
    <mergeCell ref="A27:B27"/>
    <mergeCell ref="C27:E27"/>
    <mergeCell ref="B18:E18"/>
    <mergeCell ref="B10:E10"/>
    <mergeCell ref="I18:J18"/>
    <mergeCell ref="B19:E19"/>
    <mergeCell ref="I19:J19"/>
    <mergeCell ref="B14:E14"/>
    <mergeCell ref="I14:J14"/>
    <mergeCell ref="B15:E15"/>
    <mergeCell ref="I15:J15"/>
    <mergeCell ref="I12:J12"/>
    <mergeCell ref="B13:E13"/>
    <mergeCell ref="I13:J13"/>
    <mergeCell ref="I2:J2"/>
    <mergeCell ref="I3:J3"/>
    <mergeCell ref="B4:J4"/>
    <mergeCell ref="B7:E7"/>
    <mergeCell ref="I7:J7"/>
    <mergeCell ref="I8:J8"/>
    <mergeCell ref="I9:J9"/>
    <mergeCell ref="B9:E9"/>
    <mergeCell ref="A41:B41"/>
    <mergeCell ref="A37:B37"/>
    <mergeCell ref="A38:B38"/>
    <mergeCell ref="A39:B39"/>
    <mergeCell ref="C41:E41"/>
    <mergeCell ref="C40:E40"/>
    <mergeCell ref="C39:E39"/>
    <mergeCell ref="C38:E38"/>
    <mergeCell ref="C37:E37"/>
    <mergeCell ref="A40:B40"/>
    <mergeCell ref="F53:G53"/>
    <mergeCell ref="C49:E49"/>
    <mergeCell ref="C50:E50"/>
    <mergeCell ref="C51:E51"/>
    <mergeCell ref="C52:E52"/>
    <mergeCell ref="F49:G49"/>
    <mergeCell ref="F50:G50"/>
    <mergeCell ref="F51:G51"/>
    <mergeCell ref="F52:G52"/>
    <mergeCell ref="C53:E53"/>
  </mergeCells>
  <phoneticPr fontId="0" type="noConversion"/>
  <dataValidations count="4">
    <dataValidation type="date" allowBlank="1" showInputMessage="1" showErrorMessage="1" sqref="I30:I33">
      <formula1>G29</formula1>
      <formula2>42369</formula2>
    </dataValidation>
    <dataValidation type="date" allowBlank="1" showInputMessage="1" showErrorMessage="1" sqref="G27:G33 G37:G44">
      <formula1>39083</formula1>
      <formula2>H27</formula2>
    </dataValidation>
    <dataValidation type="date" allowBlank="1" showInputMessage="1" showErrorMessage="1" sqref="H27:H33 H37:H44">
      <formula1>G27</formula1>
      <formula2>46022</formula2>
    </dataValidation>
    <dataValidation type="whole" allowBlank="1" showInputMessage="1" showErrorMessage="1" errorTitle="KIP-registratienummer" error="U dient uw KIP-registratienummer in te vullen" sqref="B7:E7">
      <formula1>100</formula1>
      <formula2>9999999</formula2>
    </dataValidation>
  </dataValidations>
  <pageMargins left="0.57999999999999996" right="0.24" top="0.23" bottom="0.5" header="0.23" footer="0.5"/>
  <pageSetup paperSize="9" scale="7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18" r:id="rId4" name="Check Box 74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74</xdr:row>
                    <xdr:rowOff>19050</xdr:rowOff>
                  </from>
                  <to>
                    <xdr:col>1</xdr:col>
                    <xdr:colOff>276225</xdr:colOff>
                    <xdr:row>75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5" name="Check Box 95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66</xdr:row>
                    <xdr:rowOff>0</xdr:rowOff>
                  </from>
                  <to>
                    <xdr:col>3</xdr:col>
                    <xdr:colOff>409575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6" name="Check Box 96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66</xdr:row>
                    <xdr:rowOff>161925</xdr:rowOff>
                  </from>
                  <to>
                    <xdr:col>3</xdr:col>
                    <xdr:colOff>409575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7" name="Check Box 97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67</xdr:row>
                    <xdr:rowOff>95250</xdr:rowOff>
                  </from>
                  <to>
                    <xdr:col>1</xdr:col>
                    <xdr:colOff>247650</xdr:colOff>
                    <xdr:row>68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8" name="Check Box 98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73</xdr:row>
                    <xdr:rowOff>76200</xdr:rowOff>
                  </from>
                  <to>
                    <xdr:col>1</xdr:col>
                    <xdr:colOff>247650</xdr:colOff>
                    <xdr:row>74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9" name="Check Box 99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72</xdr:row>
                    <xdr:rowOff>123825</xdr:rowOff>
                  </from>
                  <to>
                    <xdr:col>1</xdr:col>
                    <xdr:colOff>371475</xdr:colOff>
                    <xdr:row>73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E23"/>
  <sheetViews>
    <sheetView workbookViewId="0">
      <selection activeCell="A2" sqref="A2"/>
    </sheetView>
  </sheetViews>
  <sheetFormatPr defaultColWidth="9" defaultRowHeight="12.75"/>
  <cols>
    <col min="1" max="1" width="23.42578125" style="22" customWidth="1"/>
    <col min="2" max="2" width="26" style="22" customWidth="1"/>
    <col min="3" max="3" width="10.85546875" style="22" customWidth="1"/>
    <col min="4" max="4" width="13.7109375" style="22" bestFit="1" customWidth="1"/>
    <col min="5" max="5" width="25.42578125" style="22" customWidth="1"/>
    <col min="6" max="16384" width="9" style="22"/>
  </cols>
  <sheetData>
    <row r="1" spans="1:5" ht="12.75" customHeight="1">
      <c r="A1" s="26" t="s">
        <v>60</v>
      </c>
      <c r="B1" s="26" t="s">
        <v>61</v>
      </c>
      <c r="C1" s="26" t="s">
        <v>62</v>
      </c>
      <c r="D1" s="26" t="s">
        <v>63</v>
      </c>
      <c r="E1" s="26" t="s">
        <v>64</v>
      </c>
    </row>
    <row r="2" spans="1:5" ht="12.75" customHeight="1">
      <c r="A2" s="26"/>
      <c r="B2" s="26"/>
      <c r="C2" s="26"/>
      <c r="D2" s="26"/>
      <c r="E2" s="26"/>
    </row>
    <row r="3" spans="1:5" ht="12.75" customHeight="1">
      <c r="A3" s="103" t="s">
        <v>65</v>
      </c>
      <c r="B3" s="103" t="s">
        <v>66</v>
      </c>
      <c r="C3" s="103" t="s">
        <v>67</v>
      </c>
      <c r="D3" s="103" t="s">
        <v>68</v>
      </c>
      <c r="E3" s="103">
        <v>3</v>
      </c>
    </row>
    <row r="4" spans="1:5" ht="12.75" customHeight="1">
      <c r="A4" s="103" t="s">
        <v>69</v>
      </c>
      <c r="B4" s="103" t="s">
        <v>70</v>
      </c>
      <c r="C4" s="103" t="s">
        <v>71</v>
      </c>
      <c r="D4" s="103" t="s">
        <v>72</v>
      </c>
      <c r="E4" s="103">
        <v>5</v>
      </c>
    </row>
    <row r="5" spans="1:5" ht="12.75" customHeight="1">
      <c r="A5" s="103" t="s">
        <v>73</v>
      </c>
      <c r="B5" s="103" t="s">
        <v>74</v>
      </c>
      <c r="C5" s="103" t="s">
        <v>75</v>
      </c>
      <c r="D5" s="103" t="s">
        <v>76</v>
      </c>
      <c r="E5" s="103">
        <v>5</v>
      </c>
    </row>
    <row r="6" spans="1:5" ht="12.75" customHeight="1">
      <c r="A6" s="103" t="s">
        <v>77</v>
      </c>
      <c r="B6" s="103" t="s">
        <v>78</v>
      </c>
      <c r="C6" s="103" t="s">
        <v>79</v>
      </c>
      <c r="D6" s="103" t="s">
        <v>80</v>
      </c>
      <c r="E6" s="103">
        <v>5</v>
      </c>
    </row>
    <row r="7" spans="1:5" ht="12.75" customHeight="1">
      <c r="A7" s="103" t="s">
        <v>81</v>
      </c>
      <c r="B7" s="103" t="s">
        <v>82</v>
      </c>
      <c r="C7" s="103" t="s">
        <v>83</v>
      </c>
      <c r="D7" s="103" t="s">
        <v>84</v>
      </c>
      <c r="E7" s="103">
        <v>5</v>
      </c>
    </row>
    <row r="8" spans="1:5" ht="12.75" customHeight="1">
      <c r="A8" s="103" t="s">
        <v>85</v>
      </c>
      <c r="B8" s="103" t="s">
        <v>86</v>
      </c>
      <c r="C8" s="103"/>
      <c r="D8" s="103" t="s">
        <v>87</v>
      </c>
      <c r="E8" s="103">
        <v>3</v>
      </c>
    </row>
    <row r="9" spans="1:5" ht="12.75" customHeight="1">
      <c r="A9" s="103" t="s">
        <v>88</v>
      </c>
      <c r="B9" s="103" t="s">
        <v>89</v>
      </c>
      <c r="C9" s="103"/>
      <c r="D9" s="103" t="s">
        <v>90</v>
      </c>
      <c r="E9" s="103">
        <v>3</v>
      </c>
    </row>
    <row r="10" spans="1:5" ht="12.75" customHeight="1">
      <c r="A10" s="103" t="s">
        <v>91</v>
      </c>
      <c r="B10" s="103" t="s">
        <v>92</v>
      </c>
      <c r="C10" s="103" t="s">
        <v>93</v>
      </c>
      <c r="D10" s="103" t="s">
        <v>94</v>
      </c>
      <c r="E10" s="103">
        <v>1</v>
      </c>
    </row>
    <row r="11" spans="1:5" ht="12.75" customHeight="1">
      <c r="A11" s="103" t="s">
        <v>95</v>
      </c>
      <c r="B11" s="103" t="s">
        <v>96</v>
      </c>
      <c r="C11" s="103" t="s">
        <v>97</v>
      </c>
      <c r="D11" s="103" t="s">
        <v>98</v>
      </c>
      <c r="E11" s="103">
        <v>5</v>
      </c>
    </row>
    <row r="12" spans="1:5" ht="12.75" customHeight="1">
      <c r="A12" s="103" t="s">
        <v>99</v>
      </c>
      <c r="B12" s="103" t="s">
        <v>100</v>
      </c>
      <c r="C12" s="103" t="s">
        <v>101</v>
      </c>
      <c r="D12" s="103" t="s">
        <v>102</v>
      </c>
      <c r="E12" s="103">
        <v>5</v>
      </c>
    </row>
    <row r="13" spans="1:5" ht="12.75" customHeight="1">
      <c r="A13" s="103" t="s">
        <v>103</v>
      </c>
      <c r="B13" s="103" t="s">
        <v>104</v>
      </c>
      <c r="C13" s="103" t="s">
        <v>105</v>
      </c>
      <c r="D13" s="103" t="s">
        <v>106</v>
      </c>
      <c r="E13" s="103">
        <v>1</v>
      </c>
    </row>
    <row r="14" spans="1:5" ht="12.75" customHeight="1">
      <c r="A14" s="103" t="s">
        <v>107</v>
      </c>
      <c r="B14" s="103" t="s">
        <v>108</v>
      </c>
      <c r="C14" s="103" t="s">
        <v>109</v>
      </c>
      <c r="D14" s="103" t="s">
        <v>110</v>
      </c>
      <c r="E14" s="103">
        <v>1</v>
      </c>
    </row>
    <row r="15" spans="1:5">
      <c r="A15" s="103" t="s">
        <v>111</v>
      </c>
      <c r="B15" s="103" t="s">
        <v>112</v>
      </c>
      <c r="C15" s="103" t="s">
        <v>113</v>
      </c>
      <c r="D15" s="103" t="s">
        <v>114</v>
      </c>
      <c r="E15" s="103">
        <v>5</v>
      </c>
    </row>
    <row r="22" ht="12.75" customHeight="1"/>
    <row r="23" ht="12.75" customHeight="1"/>
  </sheetData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H170"/>
  <sheetViews>
    <sheetView topLeftCell="A2" zoomScale="85" workbookViewId="0">
      <selection activeCell="A2" sqref="A2"/>
    </sheetView>
  </sheetViews>
  <sheetFormatPr defaultRowHeight="12.75"/>
  <cols>
    <col min="1" max="1" width="7.85546875" customWidth="1"/>
    <col min="2" max="2" width="18.85546875" bestFit="1" customWidth="1"/>
    <col min="3" max="3" width="21.140625" customWidth="1"/>
    <col min="5" max="5" width="16.85546875" customWidth="1"/>
    <col min="6" max="6" width="15.5703125" customWidth="1"/>
    <col min="7" max="7" width="11.85546875" customWidth="1"/>
    <col min="8" max="8" width="26" bestFit="1" customWidth="1"/>
  </cols>
  <sheetData>
    <row r="1" spans="1:8">
      <c r="A1" s="14" t="s">
        <v>115</v>
      </c>
      <c r="B1" s="15" t="s">
        <v>116</v>
      </c>
      <c r="C1" s="15" t="s">
        <v>117</v>
      </c>
      <c r="D1" s="15" t="s">
        <v>118</v>
      </c>
      <c r="E1" s="15" t="s">
        <v>119</v>
      </c>
      <c r="F1" s="14" t="s">
        <v>120</v>
      </c>
      <c r="G1" s="16" t="s">
        <v>121</v>
      </c>
      <c r="H1" s="27" t="s">
        <v>122</v>
      </c>
    </row>
    <row r="2" spans="1:8" ht="13.5" thickBot="1">
      <c r="A2" s="23"/>
      <c r="B2" s="24"/>
      <c r="C2" s="24"/>
      <c r="D2" s="24"/>
      <c r="E2" s="24" t="s">
        <v>123</v>
      </c>
      <c r="F2" s="23" t="s">
        <v>124</v>
      </c>
      <c r="G2" s="25"/>
      <c r="H2" s="25"/>
    </row>
    <row r="3" spans="1:8" s="22" customFormat="1">
      <c r="A3" s="106">
        <v>1439</v>
      </c>
      <c r="B3" s="107" t="s">
        <v>125</v>
      </c>
      <c r="C3" s="105" t="s">
        <v>126</v>
      </c>
      <c r="D3" s="105" t="s">
        <v>127</v>
      </c>
      <c r="E3" s="105" t="s">
        <v>128</v>
      </c>
      <c r="F3" s="106">
        <v>0</v>
      </c>
      <c r="G3" s="108" t="s">
        <v>129</v>
      </c>
      <c r="H3" s="105" t="str">
        <f>A3&amp;" "&amp;B3</f>
        <v>1439 Nobilis IB H120</v>
      </c>
    </row>
    <row r="4" spans="1:8" s="22" customFormat="1">
      <c r="A4" s="106">
        <v>1455</v>
      </c>
      <c r="B4" s="107" t="s">
        <v>130</v>
      </c>
      <c r="C4" s="105" t="s">
        <v>131</v>
      </c>
      <c r="D4" s="105" t="s">
        <v>132</v>
      </c>
      <c r="E4" s="105" t="s">
        <v>133</v>
      </c>
      <c r="F4" s="106">
        <v>7</v>
      </c>
      <c r="G4" s="108" t="s">
        <v>134</v>
      </c>
      <c r="H4" s="105" t="str">
        <f t="shared" ref="H4:H33" si="0">A4&amp;" "&amp;B4</f>
        <v>1455 Nobilis ND Hitchner B-1</v>
      </c>
    </row>
    <row r="5" spans="1:8" s="22" customFormat="1">
      <c r="A5" s="106">
        <v>1484</v>
      </c>
      <c r="B5" s="107" t="s">
        <v>135</v>
      </c>
      <c r="C5" s="105" t="s">
        <v>136</v>
      </c>
      <c r="D5" s="105" t="s">
        <v>137</v>
      </c>
      <c r="E5" s="105" t="s">
        <v>138</v>
      </c>
      <c r="F5" s="106">
        <v>0</v>
      </c>
      <c r="G5" s="108" t="s">
        <v>139</v>
      </c>
      <c r="H5" s="105" t="str">
        <f t="shared" si="0"/>
        <v>1484 Poulvac IB H120</v>
      </c>
    </row>
    <row r="6" spans="1:8" s="22" customFormat="1">
      <c r="A6" s="106">
        <v>1600</v>
      </c>
      <c r="B6" s="107" t="s">
        <v>140</v>
      </c>
      <c r="C6" s="105" t="s">
        <v>141</v>
      </c>
      <c r="D6" s="105" t="s">
        <v>142</v>
      </c>
      <c r="E6" s="105" t="s">
        <v>143</v>
      </c>
      <c r="F6" s="106" t="s">
        <v>144</v>
      </c>
      <c r="G6" s="108" t="s">
        <v>145</v>
      </c>
      <c r="H6" s="105" t="str">
        <f t="shared" si="0"/>
        <v>1600 Nobilis ND Clone LZ 58</v>
      </c>
    </row>
    <row r="7" spans="1:8" s="22" customFormat="1">
      <c r="A7" s="106">
        <v>1794</v>
      </c>
      <c r="B7" s="107" t="s">
        <v>146</v>
      </c>
      <c r="C7" s="105" t="s">
        <v>147</v>
      </c>
      <c r="D7" s="105" t="s">
        <v>148</v>
      </c>
      <c r="E7" s="105" t="s">
        <v>149</v>
      </c>
      <c r="F7" s="106">
        <v>7</v>
      </c>
      <c r="G7" s="108" t="s">
        <v>150</v>
      </c>
      <c r="H7" s="105" t="str">
        <f t="shared" si="0"/>
        <v>1794 Nobilis ND Clone 30</v>
      </c>
    </row>
    <row r="8" spans="1:8" s="22" customFormat="1">
      <c r="A8" s="106">
        <v>2370</v>
      </c>
      <c r="B8" s="107" t="s">
        <v>151</v>
      </c>
      <c r="C8" s="105" t="s">
        <v>152</v>
      </c>
      <c r="D8" s="105" t="s">
        <v>153</v>
      </c>
      <c r="E8" s="105" t="s">
        <v>154</v>
      </c>
      <c r="F8" s="106">
        <v>0</v>
      </c>
      <c r="G8" s="108" t="s">
        <v>155</v>
      </c>
      <c r="H8" s="105" t="str">
        <f t="shared" si="0"/>
        <v>2370 Nobilis Gumboro D78</v>
      </c>
    </row>
    <row r="9" spans="1:8" s="22" customFormat="1">
      <c r="A9" s="106">
        <v>3907</v>
      </c>
      <c r="B9" s="107" t="s">
        <v>156</v>
      </c>
      <c r="C9" s="105" t="s">
        <v>157</v>
      </c>
      <c r="D9" s="105" t="s">
        <v>158</v>
      </c>
      <c r="E9" s="105" t="s">
        <v>159</v>
      </c>
      <c r="F9" s="106">
        <v>0</v>
      </c>
      <c r="G9" s="108" t="s">
        <v>160</v>
      </c>
      <c r="H9" s="105" t="str">
        <f t="shared" si="0"/>
        <v>3907 Poulvac bursine 2</v>
      </c>
    </row>
    <row r="10" spans="1:8" s="22" customFormat="1">
      <c r="A10" s="106">
        <v>6989</v>
      </c>
      <c r="B10" s="107" t="s">
        <v>161</v>
      </c>
      <c r="C10" s="105" t="s">
        <v>162</v>
      </c>
      <c r="D10" s="105" t="s">
        <v>163</v>
      </c>
      <c r="E10" s="105" t="s">
        <v>164</v>
      </c>
      <c r="F10" s="106">
        <v>7</v>
      </c>
      <c r="G10" s="108" t="s">
        <v>165</v>
      </c>
      <c r="H10" s="105" t="str">
        <f t="shared" si="0"/>
        <v>6989 TAD ND vac HB1</v>
      </c>
    </row>
    <row r="11" spans="1:8" s="22" customFormat="1">
      <c r="A11" s="106">
        <v>7467</v>
      </c>
      <c r="B11" s="107" t="s">
        <v>166</v>
      </c>
      <c r="C11" s="105" t="s">
        <v>167</v>
      </c>
      <c r="D11" s="105" t="s">
        <v>168</v>
      </c>
      <c r="E11" s="105" t="s">
        <v>169</v>
      </c>
      <c r="F11" s="106">
        <v>0</v>
      </c>
      <c r="G11" s="108" t="s">
        <v>170</v>
      </c>
      <c r="H11" s="105" t="str">
        <f t="shared" si="0"/>
        <v>7467 Poulvac Bursa plus</v>
      </c>
    </row>
    <row r="12" spans="1:8" s="22" customFormat="1">
      <c r="A12" s="106">
        <v>7907</v>
      </c>
      <c r="B12" s="107" t="s">
        <v>171</v>
      </c>
      <c r="C12" s="105" t="s">
        <v>172</v>
      </c>
      <c r="D12" s="105" t="s">
        <v>173</v>
      </c>
      <c r="E12" s="105" t="s">
        <v>174</v>
      </c>
      <c r="F12" s="106">
        <v>0</v>
      </c>
      <c r="G12" s="108" t="s">
        <v>175</v>
      </c>
      <c r="H12" s="105" t="str">
        <f t="shared" si="0"/>
        <v xml:space="preserve">7907 Gallivac IBD </v>
      </c>
    </row>
    <row r="13" spans="1:8" s="22" customFormat="1">
      <c r="A13" s="106">
        <v>8104</v>
      </c>
      <c r="B13" s="107" t="s">
        <v>176</v>
      </c>
      <c r="C13" s="105" t="s">
        <v>177</v>
      </c>
      <c r="D13" s="105" t="s">
        <v>178</v>
      </c>
      <c r="E13" s="105" t="s">
        <v>179</v>
      </c>
      <c r="F13" s="106" t="s">
        <v>180</v>
      </c>
      <c r="G13" s="108" t="s">
        <v>181</v>
      </c>
      <c r="H13" s="105" t="str">
        <f t="shared" si="0"/>
        <v>8104 Nobilis Ma5+Clone30</v>
      </c>
    </row>
    <row r="14" spans="1:8" s="22" customFormat="1">
      <c r="A14" s="106">
        <v>8105</v>
      </c>
      <c r="B14" s="107" t="s">
        <v>182</v>
      </c>
      <c r="C14" s="105" t="s">
        <v>183</v>
      </c>
      <c r="D14" s="105" t="s">
        <v>184</v>
      </c>
      <c r="E14" s="105" t="s">
        <v>185</v>
      </c>
      <c r="F14" s="106" t="s">
        <v>186</v>
      </c>
      <c r="G14" s="108" t="s">
        <v>187</v>
      </c>
      <c r="H14" s="105" t="str">
        <f t="shared" si="0"/>
        <v>8105 Nobilis Ma5+Hitchner</v>
      </c>
    </row>
    <row r="15" spans="1:8" s="22" customFormat="1">
      <c r="A15" s="106">
        <v>8106</v>
      </c>
      <c r="B15" s="107" t="s">
        <v>188</v>
      </c>
      <c r="C15" s="105" t="s">
        <v>189</v>
      </c>
      <c r="D15" s="105" t="s">
        <v>190</v>
      </c>
      <c r="E15" s="105" t="s">
        <v>191</v>
      </c>
      <c r="F15" s="106">
        <v>0</v>
      </c>
      <c r="G15" s="108" t="s">
        <v>192</v>
      </c>
      <c r="H15" s="105" t="str">
        <f t="shared" si="0"/>
        <v>8106 Nobilis IB Ma5</v>
      </c>
    </row>
    <row r="16" spans="1:8" s="22" customFormat="1">
      <c r="A16" s="106">
        <v>8446</v>
      </c>
      <c r="B16" s="107" t="s">
        <v>193</v>
      </c>
      <c r="C16" s="105" t="s">
        <v>194</v>
      </c>
      <c r="D16" s="105" t="s">
        <v>195</v>
      </c>
      <c r="E16" s="105" t="s">
        <v>196</v>
      </c>
      <c r="F16" s="106">
        <v>0</v>
      </c>
      <c r="G16" s="108" t="s">
        <v>197</v>
      </c>
      <c r="H16" s="105" t="str">
        <f t="shared" si="0"/>
        <v>8446 Poulvac IB Primer</v>
      </c>
    </row>
    <row r="17" spans="1:8" s="22" customFormat="1">
      <c r="A17" s="106">
        <v>8447</v>
      </c>
      <c r="B17" s="107" t="s">
        <v>198</v>
      </c>
      <c r="C17" s="105" t="s">
        <v>199</v>
      </c>
      <c r="D17" s="105" t="s">
        <v>200</v>
      </c>
      <c r="E17" s="105" t="s">
        <v>201</v>
      </c>
      <c r="F17" s="106" t="s">
        <v>202</v>
      </c>
      <c r="G17" s="108" t="s">
        <v>203</v>
      </c>
      <c r="H17" s="105" t="str">
        <f t="shared" si="0"/>
        <v>8447 Poulvac NDW</v>
      </c>
    </row>
    <row r="18" spans="1:8" s="22" customFormat="1">
      <c r="A18" s="106">
        <v>8922</v>
      </c>
      <c r="B18" s="107" t="s">
        <v>204</v>
      </c>
      <c r="C18" s="105" t="s">
        <v>205</v>
      </c>
      <c r="D18" s="105" t="s">
        <v>206</v>
      </c>
      <c r="E18" s="105" t="s">
        <v>207</v>
      </c>
      <c r="F18" s="106">
        <v>0</v>
      </c>
      <c r="G18" s="108" t="s">
        <v>208</v>
      </c>
      <c r="H18" s="105" t="str">
        <f t="shared" si="0"/>
        <v>8922 Nobilis Gumboro 228E</v>
      </c>
    </row>
    <row r="19" spans="1:8" s="22" customFormat="1">
      <c r="A19" s="106">
        <v>8950</v>
      </c>
      <c r="B19" s="107" t="s">
        <v>209</v>
      </c>
      <c r="C19" s="105" t="s">
        <v>210</v>
      </c>
      <c r="D19" s="105" t="s">
        <v>211</v>
      </c>
      <c r="E19" s="105" t="s">
        <v>212</v>
      </c>
      <c r="F19" s="106">
        <v>7</v>
      </c>
      <c r="G19" s="108" t="s">
        <v>213</v>
      </c>
      <c r="H19" s="105" t="str">
        <f t="shared" si="0"/>
        <v>8950 Nobilis ND Hitchner</v>
      </c>
    </row>
    <row r="20" spans="1:8" s="22" customFormat="1">
      <c r="A20" s="106">
        <v>9123</v>
      </c>
      <c r="B20" s="107" t="s">
        <v>214</v>
      </c>
      <c r="C20" s="105" t="s">
        <v>215</v>
      </c>
      <c r="D20" s="105" t="s">
        <v>216</v>
      </c>
      <c r="E20" s="105" t="s">
        <v>217</v>
      </c>
      <c r="F20" s="106">
        <v>0</v>
      </c>
      <c r="G20" s="108" t="s">
        <v>218</v>
      </c>
      <c r="H20" s="105" t="str">
        <f t="shared" si="0"/>
        <v>9123 Nobilis RTV 8544</v>
      </c>
    </row>
    <row r="21" spans="1:8" s="22" customFormat="1">
      <c r="A21" s="106">
        <v>9476</v>
      </c>
      <c r="B21" s="107" t="s">
        <v>219</v>
      </c>
      <c r="C21" s="105" t="s">
        <v>220</v>
      </c>
      <c r="D21" s="105" t="s">
        <v>221</v>
      </c>
      <c r="E21" s="105" t="s">
        <v>222</v>
      </c>
      <c r="F21" s="106">
        <v>0</v>
      </c>
      <c r="G21" s="108" t="s">
        <v>223</v>
      </c>
      <c r="H21" s="105" t="str">
        <f t="shared" si="0"/>
        <v>9476 Gallivac IB88</v>
      </c>
    </row>
    <row r="22" spans="1:8" s="22" customFormat="1">
      <c r="A22" s="106">
        <v>9533</v>
      </c>
      <c r="B22" s="107" t="s">
        <v>224</v>
      </c>
      <c r="C22" s="105" t="s">
        <v>225</v>
      </c>
      <c r="D22" s="105" t="s">
        <v>226</v>
      </c>
      <c r="E22" s="105" t="s">
        <v>227</v>
      </c>
      <c r="F22" s="106" t="s">
        <v>228</v>
      </c>
      <c r="G22" s="108" t="s">
        <v>229</v>
      </c>
      <c r="H22" s="105" t="str">
        <f t="shared" si="0"/>
        <v>9533 Nobilis ND Clone LZ58</v>
      </c>
    </row>
    <row r="23" spans="1:8" s="22" customFormat="1">
      <c r="A23" s="106">
        <v>9536</v>
      </c>
      <c r="B23" s="107" t="s">
        <v>230</v>
      </c>
      <c r="C23" s="105" t="s">
        <v>231</v>
      </c>
      <c r="D23" s="105" t="s">
        <v>232</v>
      </c>
      <c r="E23" s="105" t="s">
        <v>233</v>
      </c>
      <c r="F23" s="106">
        <v>0</v>
      </c>
      <c r="G23" s="108" t="s">
        <v>234</v>
      </c>
      <c r="H23" s="105" t="str">
        <f t="shared" si="0"/>
        <v>9536 Nobilis Gumboro 228 TC</v>
      </c>
    </row>
    <row r="24" spans="1:8" s="22" customFormat="1">
      <c r="A24" s="106">
        <v>9620</v>
      </c>
      <c r="B24" s="107" t="s">
        <v>235</v>
      </c>
      <c r="C24" s="105" t="s">
        <v>236</v>
      </c>
      <c r="D24" s="105" t="s">
        <v>237</v>
      </c>
      <c r="E24" s="105" t="s">
        <v>238</v>
      </c>
      <c r="F24" s="106">
        <v>0</v>
      </c>
      <c r="G24" s="108" t="s">
        <v>239</v>
      </c>
      <c r="H24" s="105" t="str">
        <f t="shared" si="0"/>
        <v>9620 TAD Gumboro Vac</v>
      </c>
    </row>
    <row r="25" spans="1:8" s="22" customFormat="1">
      <c r="A25" s="106">
        <v>9658</v>
      </c>
      <c r="B25" s="107" t="s">
        <v>240</v>
      </c>
      <c r="C25" s="105" t="s">
        <v>241</v>
      </c>
      <c r="D25" s="105" t="s">
        <v>242</v>
      </c>
      <c r="E25" s="105" t="s">
        <v>243</v>
      </c>
      <c r="F25" s="106">
        <v>0</v>
      </c>
      <c r="G25" s="108" t="s">
        <v>244</v>
      </c>
      <c r="H25" s="105" t="str">
        <f t="shared" si="0"/>
        <v>9658 Nemovac</v>
      </c>
    </row>
    <row r="26" spans="1:8" s="22" customFormat="1">
      <c r="A26" s="106">
        <v>9687</v>
      </c>
      <c r="B26" s="107" t="s">
        <v>245</v>
      </c>
      <c r="C26" s="105" t="s">
        <v>246</v>
      </c>
      <c r="D26" s="105" t="s">
        <v>247</v>
      </c>
      <c r="E26" s="105" t="s">
        <v>248</v>
      </c>
      <c r="F26" s="106">
        <v>0</v>
      </c>
      <c r="G26" s="108" t="s">
        <v>249</v>
      </c>
      <c r="H26" s="105" t="str">
        <f t="shared" si="0"/>
        <v>9687 Paracox 5</v>
      </c>
    </row>
    <row r="27" spans="1:8" s="22" customFormat="1">
      <c r="A27" s="106">
        <v>9801</v>
      </c>
      <c r="B27" s="107" t="s">
        <v>250</v>
      </c>
      <c r="C27" s="105" t="s">
        <v>251</v>
      </c>
      <c r="D27" s="105" t="s">
        <v>252</v>
      </c>
      <c r="E27" s="105" t="s">
        <v>253</v>
      </c>
      <c r="F27" s="106">
        <v>0</v>
      </c>
      <c r="G27" s="108" t="s">
        <v>254</v>
      </c>
      <c r="H27" s="105" t="str">
        <f t="shared" si="0"/>
        <v>9801 Nobilis IB 4-91 (EU/006)</v>
      </c>
    </row>
    <row r="28" spans="1:8" s="29" customFormat="1">
      <c r="A28" s="109">
        <v>9890</v>
      </c>
      <c r="B28" s="110" t="s">
        <v>255</v>
      </c>
      <c r="C28" s="111" t="s">
        <v>256</v>
      </c>
      <c r="D28" s="111" t="s">
        <v>257</v>
      </c>
      <c r="E28" s="111" t="s">
        <v>258</v>
      </c>
      <c r="F28" s="109">
        <v>0</v>
      </c>
      <c r="G28" s="112" t="s">
        <v>259</v>
      </c>
      <c r="H28" s="105" t="str">
        <f t="shared" si="0"/>
        <v>9890 Avinew</v>
      </c>
    </row>
    <row r="29" spans="1:8" s="22" customFormat="1">
      <c r="A29" s="106">
        <v>9978</v>
      </c>
      <c r="B29" s="107" t="s">
        <v>260</v>
      </c>
      <c r="C29" s="105" t="s">
        <v>261</v>
      </c>
      <c r="D29" s="105" t="s">
        <v>262</v>
      </c>
      <c r="E29" s="105" t="s">
        <v>263</v>
      </c>
      <c r="F29" s="106">
        <v>0</v>
      </c>
      <c r="G29" s="108" t="s">
        <v>264</v>
      </c>
      <c r="H29" s="105" t="str">
        <f t="shared" si="0"/>
        <v>9978 Avipro precise</v>
      </c>
    </row>
    <row r="30" spans="1:8" s="22" customFormat="1">
      <c r="A30" s="106">
        <v>10054</v>
      </c>
      <c r="B30" s="107" t="s">
        <v>265</v>
      </c>
      <c r="C30" s="105" t="s">
        <v>266</v>
      </c>
      <c r="D30" s="105" t="s">
        <v>267</v>
      </c>
      <c r="E30" s="105" t="s">
        <v>268</v>
      </c>
      <c r="F30" s="106">
        <v>0</v>
      </c>
      <c r="G30" s="108" t="s">
        <v>269</v>
      </c>
      <c r="H30" s="105" t="str">
        <f t="shared" si="0"/>
        <v>10054 Nobilis ND C2</v>
      </c>
    </row>
    <row r="31" spans="1:8" s="22" customFormat="1">
      <c r="A31" s="106">
        <v>10119</v>
      </c>
      <c r="B31" s="107" t="s">
        <v>270</v>
      </c>
      <c r="C31" s="105" t="s">
        <v>271</v>
      </c>
      <c r="D31" s="105" t="s">
        <v>272</v>
      </c>
      <c r="E31" s="105" t="s">
        <v>273</v>
      </c>
      <c r="F31" s="106">
        <v>0</v>
      </c>
      <c r="G31" s="108" t="s">
        <v>274</v>
      </c>
      <c r="H31" s="105" t="str">
        <f t="shared" si="0"/>
        <v>10119 Poulvac IB MM+Ark</v>
      </c>
    </row>
    <row r="32" spans="1:8" s="22" customFormat="1">
      <c r="A32" s="106">
        <v>10154</v>
      </c>
      <c r="B32" s="107" t="s">
        <v>275</v>
      </c>
      <c r="C32" s="105" t="s">
        <v>276</v>
      </c>
      <c r="D32" s="105" t="s">
        <v>277</v>
      </c>
      <c r="E32" s="105" t="s">
        <v>278</v>
      </c>
      <c r="F32" s="106">
        <v>0</v>
      </c>
      <c r="G32" s="108" t="s">
        <v>279</v>
      </c>
      <c r="H32" s="105" t="str">
        <f t="shared" si="0"/>
        <v>10154 Hipragumboro-GM97</v>
      </c>
    </row>
    <row r="33" spans="1:8" s="22" customFormat="1">
      <c r="A33" s="106">
        <v>10301</v>
      </c>
      <c r="B33" s="107" t="s">
        <v>280</v>
      </c>
      <c r="C33" s="105" t="s">
        <v>281</v>
      </c>
      <c r="D33" s="105" t="s">
        <v>282</v>
      </c>
      <c r="E33" s="105" t="s">
        <v>283</v>
      </c>
      <c r="F33" s="106">
        <v>0</v>
      </c>
      <c r="G33" s="108" t="s">
        <v>284</v>
      </c>
      <c r="H33" s="105" t="str">
        <f t="shared" si="0"/>
        <v>10301 Nobilis Rhino CV</v>
      </c>
    </row>
    <row r="127" spans="1:8">
      <c r="A127" s="30" t="s">
        <v>285</v>
      </c>
    </row>
    <row r="128" spans="1:8">
      <c r="A128" s="10">
        <v>1306</v>
      </c>
      <c r="B128" s="11" t="s">
        <v>286</v>
      </c>
      <c r="C128" s="11" t="s">
        <v>287</v>
      </c>
      <c r="D128" s="11" t="s">
        <v>288</v>
      </c>
      <c r="E128" s="11" t="s">
        <v>289</v>
      </c>
      <c r="F128" s="10">
        <v>0</v>
      </c>
      <c r="G128" s="17" t="s">
        <v>290</v>
      </c>
      <c r="H128" t="s">
        <v>291</v>
      </c>
    </row>
    <row r="129" spans="1:8">
      <c r="A129" s="10">
        <v>1351</v>
      </c>
      <c r="B129" s="11" t="s">
        <v>292</v>
      </c>
      <c r="C129" s="11" t="s">
        <v>293</v>
      </c>
      <c r="D129" s="11" t="s">
        <v>294</v>
      </c>
      <c r="E129" s="11" t="s">
        <v>295</v>
      </c>
      <c r="F129" s="10">
        <v>0</v>
      </c>
      <c r="G129" s="17" t="s">
        <v>296</v>
      </c>
      <c r="H129" t="s">
        <v>297</v>
      </c>
    </row>
    <row r="130" spans="1:8">
      <c r="A130" s="10">
        <v>1352</v>
      </c>
      <c r="B130" s="11" t="s">
        <v>298</v>
      </c>
      <c r="C130" s="11" t="s">
        <v>299</v>
      </c>
      <c r="D130" s="11" t="s">
        <v>300</v>
      </c>
      <c r="E130" s="11" t="s">
        <v>301</v>
      </c>
      <c r="F130" s="10">
        <v>0</v>
      </c>
      <c r="G130" s="17" t="s">
        <v>302</v>
      </c>
      <c r="H130" t="s">
        <v>303</v>
      </c>
    </row>
    <row r="131" spans="1:8">
      <c r="A131" s="10">
        <v>1439</v>
      </c>
      <c r="B131" s="11" t="s">
        <v>304</v>
      </c>
      <c r="C131" s="11" t="s">
        <v>305</v>
      </c>
      <c r="D131" s="11" t="s">
        <v>306</v>
      </c>
      <c r="E131" s="11" t="s">
        <v>307</v>
      </c>
      <c r="F131" s="10">
        <v>0</v>
      </c>
      <c r="G131" s="17" t="s">
        <v>308</v>
      </c>
      <c r="H131" t="s">
        <v>309</v>
      </c>
    </row>
    <row r="132" spans="1:8">
      <c r="A132" s="10">
        <v>1455</v>
      </c>
      <c r="B132" s="11" t="s">
        <v>310</v>
      </c>
      <c r="C132" s="11" t="s">
        <v>311</v>
      </c>
      <c r="D132" s="11" t="s">
        <v>312</v>
      </c>
      <c r="E132" s="11" t="s">
        <v>313</v>
      </c>
      <c r="F132" s="10">
        <v>7</v>
      </c>
      <c r="G132" s="17" t="s">
        <v>314</v>
      </c>
      <c r="H132" t="s">
        <v>315</v>
      </c>
    </row>
    <row r="133" spans="1:8">
      <c r="A133" s="10">
        <v>1463</v>
      </c>
      <c r="B133" s="11" t="s">
        <v>316</v>
      </c>
      <c r="C133" s="11" t="s">
        <v>317</v>
      </c>
      <c r="D133" s="11" t="s">
        <v>318</v>
      </c>
      <c r="E133" s="11" t="s">
        <v>319</v>
      </c>
      <c r="F133" s="10">
        <v>0</v>
      </c>
      <c r="G133" s="17" t="s">
        <v>320</v>
      </c>
      <c r="H133" t="s">
        <v>321</v>
      </c>
    </row>
    <row r="134" spans="1:8">
      <c r="A134" s="10">
        <v>1465</v>
      </c>
      <c r="B134" s="11" t="s">
        <v>322</v>
      </c>
      <c r="C134" s="11" t="s">
        <v>323</v>
      </c>
      <c r="D134" s="11" t="s">
        <v>324</v>
      </c>
      <c r="E134" s="11" t="s">
        <v>325</v>
      </c>
      <c r="F134" s="10">
        <v>0</v>
      </c>
      <c r="G134" s="17" t="s">
        <v>326</v>
      </c>
      <c r="H134" t="s">
        <v>327</v>
      </c>
    </row>
    <row r="135" spans="1:8">
      <c r="A135" s="10">
        <v>1484</v>
      </c>
      <c r="B135" s="11" t="s">
        <v>328</v>
      </c>
      <c r="C135" s="11" t="s">
        <v>329</v>
      </c>
      <c r="D135" s="11" t="s">
        <v>330</v>
      </c>
      <c r="E135" s="11" t="s">
        <v>331</v>
      </c>
      <c r="F135" s="10">
        <v>0</v>
      </c>
      <c r="G135" s="17" t="s">
        <v>332</v>
      </c>
      <c r="H135" t="s">
        <v>333</v>
      </c>
    </row>
    <row r="136" spans="1:8">
      <c r="A136" s="10">
        <v>1600</v>
      </c>
      <c r="B136" s="11" t="s">
        <v>334</v>
      </c>
      <c r="C136" s="11" t="s">
        <v>335</v>
      </c>
      <c r="D136" s="11" t="s">
        <v>336</v>
      </c>
      <c r="E136" s="11" t="s">
        <v>337</v>
      </c>
      <c r="F136" s="10">
        <v>7</v>
      </c>
      <c r="G136" s="17" t="s">
        <v>338</v>
      </c>
      <c r="H136" t="s">
        <v>339</v>
      </c>
    </row>
    <row r="137" spans="1:8">
      <c r="A137" s="10">
        <v>1666</v>
      </c>
      <c r="B137" s="11" t="s">
        <v>340</v>
      </c>
      <c r="C137" s="11" t="s">
        <v>341</v>
      </c>
      <c r="D137" s="11" t="s">
        <v>342</v>
      </c>
      <c r="E137" s="11" t="s">
        <v>343</v>
      </c>
      <c r="F137" s="10">
        <v>7</v>
      </c>
      <c r="G137" s="17" t="s">
        <v>344</v>
      </c>
      <c r="H137" t="s">
        <v>345</v>
      </c>
    </row>
    <row r="138" spans="1:8">
      <c r="A138" s="10">
        <v>1793</v>
      </c>
      <c r="B138" s="11" t="s">
        <v>346</v>
      </c>
      <c r="C138" s="11" t="s">
        <v>347</v>
      </c>
      <c r="D138" s="11" t="s">
        <v>348</v>
      </c>
      <c r="E138" s="11" t="s">
        <v>349</v>
      </c>
      <c r="F138" s="10">
        <v>7</v>
      </c>
      <c r="G138" s="17" t="s">
        <v>350</v>
      </c>
      <c r="H138" t="s">
        <v>351</v>
      </c>
    </row>
    <row r="139" spans="1:8">
      <c r="A139" s="10">
        <v>1794</v>
      </c>
      <c r="B139" s="11" t="s">
        <v>352</v>
      </c>
      <c r="C139" s="11" t="s">
        <v>353</v>
      </c>
      <c r="D139" s="11" t="s">
        <v>354</v>
      </c>
      <c r="E139" s="11" t="s">
        <v>355</v>
      </c>
      <c r="F139" s="10">
        <v>7</v>
      </c>
      <c r="G139" s="17" t="s">
        <v>356</v>
      </c>
      <c r="H139" t="s">
        <v>357</v>
      </c>
    </row>
    <row r="140" spans="1:8">
      <c r="A140" s="10">
        <v>1914</v>
      </c>
      <c r="B140" s="11" t="s">
        <v>358</v>
      </c>
      <c r="C140" s="11" t="s">
        <v>359</v>
      </c>
      <c r="D140" s="11" t="s">
        <v>360</v>
      </c>
      <c r="E140" s="11" t="s">
        <v>361</v>
      </c>
      <c r="F140" s="10">
        <v>0</v>
      </c>
      <c r="G140" s="17" t="s">
        <v>362</v>
      </c>
      <c r="H140" t="s">
        <v>363</v>
      </c>
    </row>
    <row r="141" spans="1:8">
      <c r="A141" s="10">
        <v>2370</v>
      </c>
      <c r="B141" s="11" t="s">
        <v>364</v>
      </c>
      <c r="C141" s="11" t="s">
        <v>365</v>
      </c>
      <c r="D141" s="11" t="s">
        <v>366</v>
      </c>
      <c r="E141" s="11" t="s">
        <v>367</v>
      </c>
      <c r="F141" s="10">
        <v>0</v>
      </c>
      <c r="G141" s="17" t="s">
        <v>368</v>
      </c>
      <c r="H141" t="s">
        <v>369</v>
      </c>
    </row>
    <row r="142" spans="1:8">
      <c r="A142" s="10">
        <v>3907</v>
      </c>
      <c r="B142" s="11" t="s">
        <v>370</v>
      </c>
      <c r="C142" s="11" t="s">
        <v>371</v>
      </c>
      <c r="D142" s="11" t="s">
        <v>372</v>
      </c>
      <c r="E142" s="11" t="s">
        <v>373</v>
      </c>
      <c r="F142" s="10">
        <v>0</v>
      </c>
      <c r="G142" s="17" t="s">
        <v>374</v>
      </c>
      <c r="H142" t="s">
        <v>375</v>
      </c>
    </row>
    <row r="143" spans="1:8">
      <c r="A143" s="10">
        <v>6989</v>
      </c>
      <c r="B143" s="11" t="s">
        <v>376</v>
      </c>
      <c r="C143" s="11" t="s">
        <v>377</v>
      </c>
      <c r="D143" s="11" t="s">
        <v>378</v>
      </c>
      <c r="E143" s="11" t="s">
        <v>379</v>
      </c>
      <c r="F143" s="10">
        <v>7</v>
      </c>
      <c r="G143" s="17" t="s">
        <v>380</v>
      </c>
      <c r="H143" t="s">
        <v>381</v>
      </c>
    </row>
    <row r="144" spans="1:8">
      <c r="A144" s="10">
        <v>6990</v>
      </c>
      <c r="B144" s="11" t="s">
        <v>382</v>
      </c>
      <c r="C144" s="11" t="s">
        <v>383</v>
      </c>
      <c r="D144" s="11" t="s">
        <v>384</v>
      </c>
      <c r="E144" s="11" t="s">
        <v>385</v>
      </c>
      <c r="F144" s="10">
        <v>7</v>
      </c>
      <c r="G144" s="17" t="s">
        <v>386</v>
      </c>
      <c r="H144" t="s">
        <v>387</v>
      </c>
    </row>
    <row r="145" spans="1:8">
      <c r="A145" s="10">
        <v>7467</v>
      </c>
      <c r="B145" s="11" t="s">
        <v>388</v>
      </c>
      <c r="C145" s="11" t="s">
        <v>389</v>
      </c>
      <c r="D145" s="11" t="s">
        <v>390</v>
      </c>
      <c r="E145" s="11" t="s">
        <v>391</v>
      </c>
      <c r="F145" s="10">
        <v>0</v>
      </c>
      <c r="G145" s="17" t="s">
        <v>392</v>
      </c>
      <c r="H145" t="s">
        <v>393</v>
      </c>
    </row>
    <row r="146" spans="1:8">
      <c r="A146" s="10">
        <v>7907</v>
      </c>
      <c r="B146" s="11" t="s">
        <v>394</v>
      </c>
      <c r="C146" s="11" t="s">
        <v>395</v>
      </c>
      <c r="D146" s="11" t="s">
        <v>396</v>
      </c>
      <c r="E146" s="11" t="s">
        <v>397</v>
      </c>
      <c r="F146" s="10">
        <v>0</v>
      </c>
      <c r="G146" s="17" t="s">
        <v>398</v>
      </c>
      <c r="H146" t="s">
        <v>399</v>
      </c>
    </row>
    <row r="147" spans="1:8">
      <c r="A147" s="10">
        <v>8104</v>
      </c>
      <c r="B147" s="11" t="s">
        <v>400</v>
      </c>
      <c r="C147" s="11" t="s">
        <v>401</v>
      </c>
      <c r="D147" s="11" t="s">
        <v>402</v>
      </c>
      <c r="E147" s="11" t="s">
        <v>403</v>
      </c>
      <c r="F147" s="10">
        <v>7</v>
      </c>
      <c r="G147" s="17" t="s">
        <v>404</v>
      </c>
      <c r="H147" t="s">
        <v>405</v>
      </c>
    </row>
    <row r="148" spans="1:8">
      <c r="A148" s="10">
        <v>8105</v>
      </c>
      <c r="B148" s="11" t="s">
        <v>406</v>
      </c>
      <c r="C148" s="11" t="s">
        <v>407</v>
      </c>
      <c r="D148" s="11" t="s">
        <v>408</v>
      </c>
      <c r="E148" s="11" t="s">
        <v>409</v>
      </c>
      <c r="F148" s="10">
        <v>7</v>
      </c>
      <c r="G148" s="17" t="s">
        <v>410</v>
      </c>
      <c r="H148" t="s">
        <v>411</v>
      </c>
    </row>
    <row r="149" spans="1:8">
      <c r="A149" s="10">
        <v>8106</v>
      </c>
      <c r="B149" s="11" t="s">
        <v>412</v>
      </c>
      <c r="C149" s="11" t="s">
        <v>413</v>
      </c>
      <c r="D149" s="11" t="s">
        <v>414</v>
      </c>
      <c r="E149" s="11" t="s">
        <v>415</v>
      </c>
      <c r="F149" s="10">
        <v>0</v>
      </c>
      <c r="G149" s="17" t="s">
        <v>416</v>
      </c>
      <c r="H149" t="s">
        <v>417</v>
      </c>
    </row>
    <row r="150" spans="1:8">
      <c r="A150" s="10">
        <v>8122</v>
      </c>
      <c r="B150" s="11" t="s">
        <v>418</v>
      </c>
      <c r="C150" s="11" t="s">
        <v>419</v>
      </c>
      <c r="D150" s="11" t="s">
        <v>420</v>
      </c>
      <c r="E150" s="11" t="s">
        <v>421</v>
      </c>
      <c r="F150" s="10">
        <v>0</v>
      </c>
      <c r="G150" s="17" t="s">
        <v>422</v>
      </c>
      <c r="H150" t="s">
        <v>423</v>
      </c>
    </row>
    <row r="151" spans="1:8">
      <c r="A151" s="10">
        <v>8446</v>
      </c>
      <c r="B151" s="11" t="s">
        <v>424</v>
      </c>
      <c r="C151" s="11" t="s">
        <v>425</v>
      </c>
      <c r="D151" s="11" t="s">
        <v>426</v>
      </c>
      <c r="E151" s="11" t="s">
        <v>427</v>
      </c>
      <c r="F151" s="10">
        <v>0</v>
      </c>
      <c r="G151" s="17" t="s">
        <v>428</v>
      </c>
      <c r="H151" t="s">
        <v>429</v>
      </c>
    </row>
    <row r="152" spans="1:8">
      <c r="A152" s="10">
        <v>8447</v>
      </c>
      <c r="B152" s="11" t="s">
        <v>430</v>
      </c>
      <c r="C152" s="11" t="s">
        <v>431</v>
      </c>
      <c r="D152" s="11" t="s">
        <v>432</v>
      </c>
      <c r="E152" s="11" t="s">
        <v>433</v>
      </c>
      <c r="F152" s="10">
        <v>7</v>
      </c>
      <c r="G152" s="17" t="s">
        <v>434</v>
      </c>
      <c r="H152" t="s">
        <v>435</v>
      </c>
    </row>
    <row r="153" spans="1:8">
      <c r="A153" s="10">
        <v>8754</v>
      </c>
      <c r="B153" s="11" t="s">
        <v>436</v>
      </c>
      <c r="C153" s="11" t="s">
        <v>437</v>
      </c>
      <c r="D153" s="11" t="s">
        <v>438</v>
      </c>
      <c r="E153" s="11" t="s">
        <v>439</v>
      </c>
      <c r="F153" s="10">
        <v>0</v>
      </c>
      <c r="G153" s="17" t="s">
        <v>440</v>
      </c>
      <c r="H153" t="s">
        <v>441</v>
      </c>
    </row>
    <row r="154" spans="1:8">
      <c r="A154" s="10">
        <v>8872</v>
      </c>
      <c r="B154" s="11" t="s">
        <v>442</v>
      </c>
      <c r="C154" s="11" t="s">
        <v>443</v>
      </c>
      <c r="D154" s="11" t="s">
        <v>444</v>
      </c>
      <c r="E154" s="11" t="s">
        <v>445</v>
      </c>
      <c r="F154" s="10">
        <v>0</v>
      </c>
      <c r="G154" s="17" t="s">
        <v>446</v>
      </c>
      <c r="H154" t="s">
        <v>447</v>
      </c>
    </row>
    <row r="155" spans="1:8">
      <c r="A155" s="10">
        <v>8922</v>
      </c>
      <c r="B155" s="11" t="s">
        <v>448</v>
      </c>
      <c r="C155" s="11" t="s">
        <v>449</v>
      </c>
      <c r="D155" s="11" t="s">
        <v>450</v>
      </c>
      <c r="E155" s="11" t="s">
        <v>451</v>
      </c>
      <c r="F155" s="10">
        <v>0</v>
      </c>
      <c r="G155" s="17" t="s">
        <v>452</v>
      </c>
      <c r="H155" t="s">
        <v>453</v>
      </c>
    </row>
    <row r="156" spans="1:8">
      <c r="A156" s="10">
        <v>8950</v>
      </c>
      <c r="B156" s="11" t="s">
        <v>454</v>
      </c>
      <c r="C156" s="11" t="s">
        <v>455</v>
      </c>
      <c r="D156" s="11" t="s">
        <v>456</v>
      </c>
      <c r="E156" s="11" t="s">
        <v>457</v>
      </c>
      <c r="F156" s="10">
        <v>7</v>
      </c>
      <c r="G156" s="17" t="s">
        <v>458</v>
      </c>
      <c r="H156" t="s">
        <v>459</v>
      </c>
    </row>
    <row r="157" spans="1:8">
      <c r="A157" s="10">
        <v>9476</v>
      </c>
      <c r="B157" s="11" t="s">
        <v>460</v>
      </c>
      <c r="C157" s="11" t="s">
        <v>461</v>
      </c>
      <c r="D157" s="11" t="s">
        <v>462</v>
      </c>
      <c r="E157" s="11" t="s">
        <v>463</v>
      </c>
      <c r="F157" s="10">
        <v>0</v>
      </c>
      <c r="G157" s="17" t="s">
        <v>464</v>
      </c>
      <c r="H157" t="s">
        <v>465</v>
      </c>
    </row>
    <row r="158" spans="1:8">
      <c r="A158" s="10">
        <v>9533</v>
      </c>
      <c r="B158" s="11" t="s">
        <v>466</v>
      </c>
      <c r="C158" s="11" t="s">
        <v>467</v>
      </c>
      <c r="D158" s="11" t="s">
        <v>468</v>
      </c>
      <c r="E158" s="11" t="s">
        <v>469</v>
      </c>
      <c r="F158" s="10">
        <v>7</v>
      </c>
      <c r="G158" s="17" t="s">
        <v>470</v>
      </c>
      <c r="H158" t="s">
        <v>471</v>
      </c>
    </row>
    <row r="159" spans="1:8">
      <c r="A159" s="10">
        <v>9534</v>
      </c>
      <c r="B159" s="11" t="s">
        <v>472</v>
      </c>
      <c r="C159" s="11" t="s">
        <v>473</v>
      </c>
      <c r="D159" s="11" t="s">
        <v>474</v>
      </c>
      <c r="E159" s="11" t="s">
        <v>475</v>
      </c>
      <c r="F159" s="10">
        <v>0</v>
      </c>
      <c r="G159" s="17" t="s">
        <v>476</v>
      </c>
      <c r="H159" t="s">
        <v>477</v>
      </c>
    </row>
    <row r="160" spans="1:8">
      <c r="A160" s="10">
        <v>9536</v>
      </c>
      <c r="B160" s="11" t="s">
        <v>478</v>
      </c>
      <c r="C160" s="11" t="s">
        <v>479</v>
      </c>
      <c r="D160" s="11" t="s">
        <v>480</v>
      </c>
      <c r="E160" s="11" t="s">
        <v>481</v>
      </c>
      <c r="F160" s="10">
        <v>0</v>
      </c>
      <c r="G160" s="17" t="s">
        <v>482</v>
      </c>
      <c r="H160" t="s">
        <v>483</v>
      </c>
    </row>
    <row r="161" spans="1:8">
      <c r="A161" s="10">
        <v>9620</v>
      </c>
      <c r="B161" s="11" t="s">
        <v>484</v>
      </c>
      <c r="C161" s="11" t="s">
        <v>485</v>
      </c>
      <c r="D161" s="11" t="s">
        <v>486</v>
      </c>
      <c r="E161" s="11" t="s">
        <v>487</v>
      </c>
      <c r="F161" s="10">
        <v>0</v>
      </c>
      <c r="G161" s="17" t="s">
        <v>488</v>
      </c>
      <c r="H161" t="s">
        <v>489</v>
      </c>
    </row>
    <row r="162" spans="1:8">
      <c r="A162" s="10">
        <v>9801</v>
      </c>
      <c r="B162" s="11" t="s">
        <v>490</v>
      </c>
      <c r="C162" s="11" t="s">
        <v>491</v>
      </c>
      <c r="D162" s="11" t="s">
        <v>492</v>
      </c>
      <c r="E162" s="11" t="s">
        <v>493</v>
      </c>
      <c r="F162" s="10">
        <v>0</v>
      </c>
      <c r="G162" s="17" t="s">
        <v>494</v>
      </c>
      <c r="H162" t="s">
        <v>495</v>
      </c>
    </row>
    <row r="163" spans="1:8">
      <c r="A163" s="12">
        <v>9890</v>
      </c>
      <c r="B163" s="13" t="s">
        <v>496</v>
      </c>
      <c r="C163" s="13" t="s">
        <v>497</v>
      </c>
      <c r="D163" s="13" t="s">
        <v>498</v>
      </c>
      <c r="E163" s="13" t="s">
        <v>499</v>
      </c>
      <c r="F163" s="12">
        <v>0</v>
      </c>
      <c r="G163" s="18" t="s">
        <v>500</v>
      </c>
      <c r="H163" t="s">
        <v>501</v>
      </c>
    </row>
    <row r="164" spans="1:8">
      <c r="A164" s="10">
        <v>9978</v>
      </c>
      <c r="B164" s="11" t="s">
        <v>502</v>
      </c>
      <c r="C164" s="11" t="s">
        <v>503</v>
      </c>
      <c r="D164" s="11" t="s">
        <v>504</v>
      </c>
      <c r="E164" s="11" t="s">
        <v>505</v>
      </c>
      <c r="F164" s="10">
        <v>0</v>
      </c>
      <c r="G164" s="17" t="s">
        <v>506</v>
      </c>
      <c r="H164" t="s">
        <v>507</v>
      </c>
    </row>
    <row r="165" spans="1:8">
      <c r="A165" s="10">
        <v>10054</v>
      </c>
      <c r="B165" s="11" t="s">
        <v>508</v>
      </c>
      <c r="C165" s="11" t="s">
        <v>509</v>
      </c>
      <c r="D165" s="11" t="s">
        <v>510</v>
      </c>
      <c r="E165" s="11" t="s">
        <v>511</v>
      </c>
      <c r="F165" s="10">
        <v>0</v>
      </c>
      <c r="G165" s="17" t="s">
        <v>512</v>
      </c>
      <c r="H165" t="s">
        <v>513</v>
      </c>
    </row>
    <row r="166" spans="1:8">
      <c r="A166" s="10">
        <v>10119</v>
      </c>
      <c r="B166" s="11" t="s">
        <v>514</v>
      </c>
      <c r="C166" s="11" t="s">
        <v>515</v>
      </c>
      <c r="D166" s="11" t="s">
        <v>516</v>
      </c>
      <c r="E166" s="11" t="s">
        <v>517</v>
      </c>
      <c r="F166" s="10">
        <v>0</v>
      </c>
      <c r="G166" s="17" t="s">
        <v>518</v>
      </c>
      <c r="H166" t="s">
        <v>519</v>
      </c>
    </row>
    <row r="167" spans="1:8">
      <c r="A167" s="10">
        <v>10154</v>
      </c>
      <c r="B167" s="11" t="s">
        <v>520</v>
      </c>
      <c r="C167" s="11" t="s">
        <v>521</v>
      </c>
      <c r="D167" s="11" t="s">
        <v>522</v>
      </c>
      <c r="E167" s="11" t="s">
        <v>523</v>
      </c>
      <c r="F167" s="10">
        <v>0</v>
      </c>
      <c r="G167" s="17" t="s">
        <v>524</v>
      </c>
      <c r="H167" t="s">
        <v>525</v>
      </c>
    </row>
    <row r="168" spans="1:8">
      <c r="A168" s="10" t="s">
        <v>526</v>
      </c>
      <c r="B168" s="11" t="s">
        <v>527</v>
      </c>
      <c r="C168" s="11" t="s">
        <v>528</v>
      </c>
      <c r="D168" s="11" t="s">
        <v>529</v>
      </c>
      <c r="E168" s="11" t="s">
        <v>530</v>
      </c>
      <c r="F168" s="10">
        <v>0</v>
      </c>
      <c r="G168" s="17" t="s">
        <v>531</v>
      </c>
      <c r="H168" t="s">
        <v>532</v>
      </c>
    </row>
    <row r="169" spans="1:8">
      <c r="A169" s="10"/>
      <c r="B169" s="11"/>
      <c r="C169" s="11"/>
      <c r="D169" s="11"/>
      <c r="E169" s="11"/>
      <c r="F169" s="10"/>
      <c r="G169" s="17"/>
    </row>
    <row r="170" spans="1:8">
      <c r="A170" s="19"/>
      <c r="B170" s="20"/>
      <c r="C170" s="20"/>
      <c r="D170" s="20"/>
      <c r="E170" s="20"/>
      <c r="F170" s="19"/>
      <c r="G170" s="21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H96"/>
  <sheetViews>
    <sheetView topLeftCell="C1" workbookViewId="0">
      <selection activeCell="A2" sqref="A2"/>
    </sheetView>
  </sheetViews>
  <sheetFormatPr defaultRowHeight="12.75"/>
  <cols>
    <col min="1" max="1" width="6.42578125" bestFit="1" customWidth="1"/>
    <col min="2" max="2" width="21.42578125" bestFit="1" customWidth="1"/>
    <col min="3" max="3" width="23.42578125" customWidth="1"/>
    <col min="4" max="4" width="26.42578125" customWidth="1"/>
    <col min="5" max="5" width="16" bestFit="1" customWidth="1"/>
    <col min="6" max="6" width="12" bestFit="1" customWidth="1"/>
    <col min="7" max="7" width="8.7109375" bestFit="1" customWidth="1"/>
    <col min="8" max="8" width="29.28515625" bestFit="1" customWidth="1"/>
  </cols>
  <sheetData>
    <row r="1" spans="1:8">
      <c r="A1" s="14" t="s">
        <v>533</v>
      </c>
      <c r="B1" s="15" t="s">
        <v>534</v>
      </c>
      <c r="C1" s="15" t="s">
        <v>535</v>
      </c>
      <c r="D1" s="15" t="s">
        <v>536</v>
      </c>
      <c r="E1" s="15" t="s">
        <v>537</v>
      </c>
      <c r="F1" s="14" t="s">
        <v>538</v>
      </c>
      <c r="G1" s="16" t="s">
        <v>539</v>
      </c>
      <c r="H1" s="27" t="s">
        <v>540</v>
      </c>
    </row>
    <row r="2" spans="1:8" ht="13.5" thickBot="1">
      <c r="A2" s="23"/>
      <c r="B2" s="24"/>
      <c r="C2" s="24"/>
      <c r="D2" s="24"/>
      <c r="E2" s="24"/>
      <c r="F2" s="23"/>
      <c r="G2" s="25"/>
      <c r="H2" s="25"/>
    </row>
    <row r="3" spans="1:8">
      <c r="A3" s="106">
        <v>1311</v>
      </c>
      <c r="B3" s="105" t="s">
        <v>541</v>
      </c>
      <c r="C3" s="105" t="s">
        <v>542</v>
      </c>
      <c r="D3" s="105" t="s">
        <v>543</v>
      </c>
      <c r="E3" s="105" t="s">
        <v>544</v>
      </c>
      <c r="F3" s="106">
        <v>15</v>
      </c>
      <c r="G3" s="108" t="s">
        <v>545</v>
      </c>
      <c r="H3" s="104" t="s">
        <v>546</v>
      </c>
    </row>
    <row r="4" spans="1:8">
      <c r="A4" s="106">
        <v>1503</v>
      </c>
      <c r="B4" s="105" t="s">
        <v>547</v>
      </c>
      <c r="C4" s="105" t="s">
        <v>548</v>
      </c>
      <c r="D4" s="105" t="s">
        <v>549</v>
      </c>
      <c r="E4" s="105" t="s">
        <v>550</v>
      </c>
      <c r="F4" s="106">
        <v>14</v>
      </c>
      <c r="G4" s="108" t="s">
        <v>551</v>
      </c>
      <c r="H4" s="104" t="s">
        <v>552</v>
      </c>
    </row>
    <row r="5" spans="1:8">
      <c r="A5" s="106">
        <v>1810</v>
      </c>
      <c r="B5" s="105" t="s">
        <v>553</v>
      </c>
      <c r="C5" s="105" t="s">
        <v>554</v>
      </c>
      <c r="D5" s="105" t="s">
        <v>555</v>
      </c>
      <c r="E5" s="105" t="s">
        <v>556</v>
      </c>
      <c r="F5" s="106">
        <v>10</v>
      </c>
      <c r="G5" s="108" t="s">
        <v>557</v>
      </c>
      <c r="H5" s="104" t="s">
        <v>558</v>
      </c>
    </row>
    <row r="6" spans="1:8">
      <c r="A6" s="106">
        <v>1985</v>
      </c>
      <c r="B6" s="105" t="s">
        <v>559</v>
      </c>
      <c r="C6" s="105" t="s">
        <v>560</v>
      </c>
      <c r="D6" s="105" t="s">
        <v>561</v>
      </c>
      <c r="E6" s="105" t="s">
        <v>562</v>
      </c>
      <c r="F6" s="106">
        <v>28</v>
      </c>
      <c r="G6" s="108" t="s">
        <v>563</v>
      </c>
      <c r="H6" s="104" t="s">
        <v>564</v>
      </c>
    </row>
    <row r="7" spans="1:8">
      <c r="A7" s="106">
        <v>2051</v>
      </c>
      <c r="B7" s="105" t="s">
        <v>565</v>
      </c>
      <c r="C7" s="105" t="s">
        <v>566</v>
      </c>
      <c r="D7" s="105" t="s">
        <v>567</v>
      </c>
      <c r="E7" s="105" t="s">
        <v>568</v>
      </c>
      <c r="F7" s="106">
        <v>0</v>
      </c>
      <c r="G7" s="108" t="s">
        <v>569</v>
      </c>
      <c r="H7" s="104" t="s">
        <v>570</v>
      </c>
    </row>
    <row r="8" spans="1:8">
      <c r="A8" s="106">
        <v>2053</v>
      </c>
      <c r="B8" s="105" t="s">
        <v>571</v>
      </c>
      <c r="C8" s="105" t="s">
        <v>572</v>
      </c>
      <c r="D8" s="105" t="s">
        <v>573</v>
      </c>
      <c r="E8" s="105" t="s">
        <v>574</v>
      </c>
      <c r="F8" s="106">
        <v>25</v>
      </c>
      <c r="G8" s="108" t="s">
        <v>575</v>
      </c>
      <c r="H8" s="104" t="s">
        <v>576</v>
      </c>
    </row>
    <row r="9" spans="1:8">
      <c r="A9" s="106">
        <v>2182</v>
      </c>
      <c r="B9" s="105" t="s">
        <v>577</v>
      </c>
      <c r="C9" s="105" t="s">
        <v>578</v>
      </c>
      <c r="D9" s="105" t="s">
        <v>579</v>
      </c>
      <c r="E9" s="105" t="s">
        <v>580</v>
      </c>
      <c r="F9" s="106">
        <v>7</v>
      </c>
      <c r="G9" s="108" t="s">
        <v>581</v>
      </c>
      <c r="H9" s="104" t="s">
        <v>582</v>
      </c>
    </row>
    <row r="10" spans="1:8">
      <c r="A10" s="106">
        <v>2213</v>
      </c>
      <c r="B10" s="105" t="s">
        <v>583</v>
      </c>
      <c r="C10" s="105" t="s">
        <v>584</v>
      </c>
      <c r="D10" s="105" t="s">
        <v>585</v>
      </c>
      <c r="E10" s="105" t="s">
        <v>586</v>
      </c>
      <c r="F10" s="106">
        <v>12</v>
      </c>
      <c r="G10" s="108" t="s">
        <v>587</v>
      </c>
      <c r="H10" s="104" t="s">
        <v>588</v>
      </c>
    </row>
    <row r="11" spans="1:8">
      <c r="A11" s="106">
        <v>2314</v>
      </c>
      <c r="B11" s="105" t="s">
        <v>589</v>
      </c>
      <c r="C11" s="105" t="s">
        <v>590</v>
      </c>
      <c r="D11" s="105" t="s">
        <v>591</v>
      </c>
      <c r="E11" s="105" t="s">
        <v>592</v>
      </c>
      <c r="F11" s="106">
        <v>28</v>
      </c>
      <c r="G11" s="108" t="s">
        <v>593</v>
      </c>
      <c r="H11" s="104" t="s">
        <v>594</v>
      </c>
    </row>
    <row r="12" spans="1:8">
      <c r="A12" s="106">
        <v>2322</v>
      </c>
      <c r="B12" s="105" t="s">
        <v>595</v>
      </c>
      <c r="C12" s="105" t="s">
        <v>596</v>
      </c>
      <c r="D12" s="105" t="s">
        <v>597</v>
      </c>
      <c r="E12" s="105" t="s">
        <v>598</v>
      </c>
      <c r="F12" s="106">
        <v>6</v>
      </c>
      <c r="G12" s="108" t="s">
        <v>599</v>
      </c>
      <c r="H12" s="104" t="s">
        <v>600</v>
      </c>
    </row>
    <row r="13" spans="1:8">
      <c r="A13" s="106">
        <v>2489</v>
      </c>
      <c r="B13" s="105" t="s">
        <v>601</v>
      </c>
      <c r="C13" s="105" t="s">
        <v>602</v>
      </c>
      <c r="D13" s="105" t="s">
        <v>603</v>
      </c>
      <c r="E13" s="105" t="s">
        <v>604</v>
      </c>
      <c r="F13" s="106">
        <v>1</v>
      </c>
      <c r="G13" s="108" t="s">
        <v>605</v>
      </c>
      <c r="H13" s="104" t="s">
        <v>606</v>
      </c>
    </row>
    <row r="14" spans="1:8">
      <c r="A14" s="106">
        <v>2576</v>
      </c>
      <c r="B14" s="105" t="s">
        <v>607</v>
      </c>
      <c r="C14" s="105" t="s">
        <v>608</v>
      </c>
      <c r="D14" s="105" t="s">
        <v>609</v>
      </c>
      <c r="E14" s="105" t="s">
        <v>610</v>
      </c>
      <c r="F14" s="106">
        <v>7</v>
      </c>
      <c r="G14" s="108" t="s">
        <v>611</v>
      </c>
      <c r="H14" s="104" t="s">
        <v>612</v>
      </c>
    </row>
    <row r="15" spans="1:8">
      <c r="A15" s="106">
        <v>2577</v>
      </c>
      <c r="B15" s="105" t="s">
        <v>613</v>
      </c>
      <c r="C15" s="105" t="s">
        <v>614</v>
      </c>
      <c r="D15" s="105" t="s">
        <v>615</v>
      </c>
      <c r="E15" s="105" t="s">
        <v>616</v>
      </c>
      <c r="F15" s="106">
        <v>7</v>
      </c>
      <c r="G15" s="108" t="s">
        <v>617</v>
      </c>
      <c r="H15" s="104" t="s">
        <v>618</v>
      </c>
    </row>
    <row r="16" spans="1:8">
      <c r="A16" s="106">
        <v>2646</v>
      </c>
      <c r="B16" s="105" t="s">
        <v>619</v>
      </c>
      <c r="C16" s="105" t="s">
        <v>620</v>
      </c>
      <c r="D16" s="105" t="s">
        <v>621</v>
      </c>
      <c r="E16" s="105" t="s">
        <v>622</v>
      </c>
      <c r="F16" s="106">
        <v>7</v>
      </c>
      <c r="G16" s="108" t="s">
        <v>623</v>
      </c>
      <c r="H16" s="104" t="s">
        <v>624</v>
      </c>
    </row>
    <row r="17" spans="1:8">
      <c r="A17" s="106">
        <v>2713</v>
      </c>
      <c r="B17" s="105" t="s">
        <v>625</v>
      </c>
      <c r="C17" s="105" t="s">
        <v>626</v>
      </c>
      <c r="D17" s="105" t="s">
        <v>627</v>
      </c>
      <c r="E17" s="105" t="s">
        <v>628</v>
      </c>
      <c r="F17" s="106">
        <v>14</v>
      </c>
      <c r="G17" s="108" t="s">
        <v>629</v>
      </c>
      <c r="H17" s="104" t="s">
        <v>630</v>
      </c>
    </row>
    <row r="18" spans="1:8">
      <c r="A18" s="106">
        <v>2880</v>
      </c>
      <c r="B18" s="105" t="s">
        <v>631</v>
      </c>
      <c r="C18" s="105" t="s">
        <v>632</v>
      </c>
      <c r="D18" s="105" t="s">
        <v>633</v>
      </c>
      <c r="E18" s="105" t="s">
        <v>634</v>
      </c>
      <c r="F18" s="106">
        <v>7</v>
      </c>
      <c r="G18" s="108" t="s">
        <v>635</v>
      </c>
      <c r="H18" s="104" t="s">
        <v>636</v>
      </c>
    </row>
    <row r="19" spans="1:8">
      <c r="A19" s="106">
        <v>2929</v>
      </c>
      <c r="B19" s="105" t="s">
        <v>637</v>
      </c>
      <c r="C19" s="105" t="s">
        <v>638</v>
      </c>
      <c r="D19" s="105" t="s">
        <v>639</v>
      </c>
      <c r="E19" s="105" t="s">
        <v>640</v>
      </c>
      <c r="F19" s="106">
        <v>3</v>
      </c>
      <c r="G19" s="108" t="s">
        <v>641</v>
      </c>
      <c r="H19" s="104" t="s">
        <v>642</v>
      </c>
    </row>
    <row r="20" spans="1:8">
      <c r="A20" s="106">
        <v>3095</v>
      </c>
      <c r="B20" s="105" t="s">
        <v>643</v>
      </c>
      <c r="C20" s="105" t="s">
        <v>644</v>
      </c>
      <c r="D20" s="105" t="s">
        <v>645</v>
      </c>
      <c r="E20" s="105" t="s">
        <v>646</v>
      </c>
      <c r="F20" s="106">
        <v>10</v>
      </c>
      <c r="G20" s="108" t="s">
        <v>647</v>
      </c>
      <c r="H20" s="104" t="s">
        <v>648</v>
      </c>
    </row>
    <row r="21" spans="1:8">
      <c r="A21" s="106">
        <v>3256</v>
      </c>
      <c r="B21" s="105" t="s">
        <v>649</v>
      </c>
      <c r="C21" s="105" t="s">
        <v>650</v>
      </c>
      <c r="D21" s="105" t="s">
        <v>651</v>
      </c>
      <c r="E21" s="105" t="s">
        <v>652</v>
      </c>
      <c r="F21" s="106">
        <v>7</v>
      </c>
      <c r="G21" s="108" t="s">
        <v>653</v>
      </c>
      <c r="H21" s="104" t="s">
        <v>654</v>
      </c>
    </row>
    <row r="22" spans="1:8">
      <c r="A22" s="106">
        <v>3404</v>
      </c>
      <c r="B22" s="105" t="s">
        <v>655</v>
      </c>
      <c r="C22" s="105" t="s">
        <v>656</v>
      </c>
      <c r="D22" s="105" t="s">
        <v>657</v>
      </c>
      <c r="E22" s="105" t="s">
        <v>658</v>
      </c>
      <c r="F22" s="106">
        <v>7</v>
      </c>
      <c r="G22" s="108" t="s">
        <v>659</v>
      </c>
      <c r="H22" s="104" t="s">
        <v>660</v>
      </c>
    </row>
    <row r="23" spans="1:8">
      <c r="A23" s="106">
        <v>3626</v>
      </c>
      <c r="B23" s="105" t="s">
        <v>661</v>
      </c>
      <c r="C23" s="105" t="s">
        <v>662</v>
      </c>
      <c r="D23" s="105" t="s">
        <v>663</v>
      </c>
      <c r="E23" s="105" t="s">
        <v>664</v>
      </c>
      <c r="F23" s="106">
        <v>28</v>
      </c>
      <c r="G23" s="108" t="s">
        <v>665</v>
      </c>
      <c r="H23" s="104" t="s">
        <v>666</v>
      </c>
    </row>
    <row r="24" spans="1:8">
      <c r="A24" s="106">
        <v>3717</v>
      </c>
      <c r="B24" s="105" t="s">
        <v>667</v>
      </c>
      <c r="C24" s="105" t="s">
        <v>668</v>
      </c>
      <c r="D24" s="105" t="s">
        <v>669</v>
      </c>
      <c r="E24" s="105" t="s">
        <v>670</v>
      </c>
      <c r="F24" s="106">
        <v>7</v>
      </c>
      <c r="G24" s="108" t="s">
        <v>671</v>
      </c>
      <c r="H24" s="104" t="s">
        <v>672</v>
      </c>
    </row>
    <row r="25" spans="1:8">
      <c r="A25" s="106">
        <v>3917</v>
      </c>
      <c r="B25" s="105" t="s">
        <v>673</v>
      </c>
      <c r="C25" s="105" t="s">
        <v>674</v>
      </c>
      <c r="D25" s="105" t="s">
        <v>675</v>
      </c>
      <c r="E25" s="105" t="s">
        <v>676</v>
      </c>
      <c r="F25" s="106">
        <v>1</v>
      </c>
      <c r="G25" s="108" t="s">
        <v>677</v>
      </c>
      <c r="H25" s="104" t="s">
        <v>678</v>
      </c>
    </row>
    <row r="26" spans="1:8">
      <c r="A26" s="106">
        <v>4256</v>
      </c>
      <c r="B26" s="105" t="s">
        <v>679</v>
      </c>
      <c r="C26" s="105" t="s">
        <v>680</v>
      </c>
      <c r="D26" s="105" t="s">
        <v>681</v>
      </c>
      <c r="E26" s="105" t="s">
        <v>682</v>
      </c>
      <c r="F26" s="106">
        <v>2</v>
      </c>
      <c r="G26" s="108" t="s">
        <v>683</v>
      </c>
      <c r="H26" s="104" t="s">
        <v>684</v>
      </c>
    </row>
    <row r="27" spans="1:8">
      <c r="A27" s="106">
        <v>5193</v>
      </c>
      <c r="B27" s="105" t="s">
        <v>685</v>
      </c>
      <c r="C27" s="105" t="s">
        <v>686</v>
      </c>
      <c r="D27" s="105" t="s">
        <v>687</v>
      </c>
      <c r="E27" s="105" t="s">
        <v>688</v>
      </c>
      <c r="F27" s="106">
        <v>1</v>
      </c>
      <c r="G27" s="108" t="s">
        <v>689</v>
      </c>
      <c r="H27" s="104" t="s">
        <v>690</v>
      </c>
    </row>
    <row r="28" spans="1:8">
      <c r="A28" s="106">
        <v>5284</v>
      </c>
      <c r="B28" s="105" t="s">
        <v>691</v>
      </c>
      <c r="C28" s="105" t="s">
        <v>692</v>
      </c>
      <c r="D28" s="105" t="s">
        <v>693</v>
      </c>
      <c r="E28" s="105" t="s">
        <v>694</v>
      </c>
      <c r="F28" s="106">
        <v>4</v>
      </c>
      <c r="G28" s="108" t="s">
        <v>695</v>
      </c>
      <c r="H28" s="104" t="s">
        <v>696</v>
      </c>
    </row>
    <row r="29" spans="1:8">
      <c r="A29" s="106">
        <v>5290</v>
      </c>
      <c r="B29" s="105" t="s">
        <v>697</v>
      </c>
      <c r="C29" s="105" t="s">
        <v>698</v>
      </c>
      <c r="D29" s="105" t="s">
        <v>699</v>
      </c>
      <c r="E29" s="105" t="s">
        <v>700</v>
      </c>
      <c r="F29" s="106">
        <v>4</v>
      </c>
      <c r="G29" s="108" t="s">
        <v>701</v>
      </c>
      <c r="H29" s="104" t="s">
        <v>702</v>
      </c>
    </row>
    <row r="30" spans="1:8">
      <c r="A30" s="106">
        <v>5291</v>
      </c>
      <c r="B30" s="105" t="s">
        <v>703</v>
      </c>
      <c r="C30" s="105" t="s">
        <v>704</v>
      </c>
      <c r="D30" s="105" t="s">
        <v>705</v>
      </c>
      <c r="E30" s="105" t="s">
        <v>706</v>
      </c>
      <c r="F30" s="106">
        <v>4</v>
      </c>
      <c r="G30" s="108" t="s">
        <v>707</v>
      </c>
      <c r="H30" s="104" t="s">
        <v>708</v>
      </c>
    </row>
    <row r="31" spans="1:8">
      <c r="A31" s="106">
        <v>5388</v>
      </c>
      <c r="B31" s="105" t="s">
        <v>709</v>
      </c>
      <c r="C31" s="105" t="s">
        <v>710</v>
      </c>
      <c r="D31" s="105" t="s">
        <v>711</v>
      </c>
      <c r="E31" s="105" t="s">
        <v>712</v>
      </c>
      <c r="F31" s="106">
        <v>3</v>
      </c>
      <c r="G31" s="108" t="s">
        <v>713</v>
      </c>
      <c r="H31" s="104" t="s">
        <v>714</v>
      </c>
    </row>
    <row r="32" spans="1:8">
      <c r="A32" s="106">
        <v>5901</v>
      </c>
      <c r="B32" s="105" t="s">
        <v>715</v>
      </c>
      <c r="C32" s="105" t="s">
        <v>716</v>
      </c>
      <c r="D32" s="105" t="s">
        <v>717</v>
      </c>
      <c r="E32" s="105" t="s">
        <v>718</v>
      </c>
      <c r="F32" s="106">
        <v>7</v>
      </c>
      <c r="G32" s="108" t="s">
        <v>719</v>
      </c>
      <c r="H32" s="104" t="s">
        <v>720</v>
      </c>
    </row>
    <row r="33" spans="1:8">
      <c r="A33" s="106">
        <v>7146</v>
      </c>
      <c r="B33" s="105" t="s">
        <v>721</v>
      </c>
      <c r="C33" s="105" t="s">
        <v>722</v>
      </c>
      <c r="D33" s="105" t="s">
        <v>723</v>
      </c>
      <c r="E33" s="105" t="s">
        <v>724</v>
      </c>
      <c r="F33" s="106">
        <v>7</v>
      </c>
      <c r="G33" s="108" t="s">
        <v>725</v>
      </c>
      <c r="H33" s="104" t="s">
        <v>726</v>
      </c>
    </row>
    <row r="34" spans="1:8">
      <c r="A34" s="106">
        <v>7253</v>
      </c>
      <c r="B34" s="105" t="s">
        <v>727</v>
      </c>
      <c r="C34" s="105" t="s">
        <v>728</v>
      </c>
      <c r="D34" s="105" t="s">
        <v>729</v>
      </c>
      <c r="E34" s="105" t="s">
        <v>730</v>
      </c>
      <c r="F34" s="106">
        <v>19</v>
      </c>
      <c r="G34" s="108" t="s">
        <v>731</v>
      </c>
      <c r="H34" s="104" t="s">
        <v>732</v>
      </c>
    </row>
    <row r="35" spans="1:8">
      <c r="A35" s="106">
        <v>7276</v>
      </c>
      <c r="B35" s="105" t="s">
        <v>733</v>
      </c>
      <c r="C35" s="105" t="s">
        <v>734</v>
      </c>
      <c r="D35" s="105" t="s">
        <v>735</v>
      </c>
      <c r="E35" s="105" t="s">
        <v>736</v>
      </c>
      <c r="F35" s="106">
        <v>7</v>
      </c>
      <c r="G35" s="108" t="s">
        <v>737</v>
      </c>
      <c r="H35" s="104" t="s">
        <v>738</v>
      </c>
    </row>
    <row r="36" spans="1:8">
      <c r="A36" s="106">
        <v>7282</v>
      </c>
      <c r="B36" s="105" t="s">
        <v>739</v>
      </c>
      <c r="C36" s="105" t="s">
        <v>740</v>
      </c>
      <c r="D36" s="105" t="s">
        <v>741</v>
      </c>
      <c r="E36" s="105" t="s">
        <v>742</v>
      </c>
      <c r="F36" s="106">
        <v>8</v>
      </c>
      <c r="G36" s="108" t="s">
        <v>743</v>
      </c>
      <c r="H36" s="104" t="s">
        <v>744</v>
      </c>
    </row>
    <row r="37" spans="1:8">
      <c r="A37" s="106">
        <v>7301</v>
      </c>
      <c r="B37" s="105" t="s">
        <v>745</v>
      </c>
      <c r="C37" s="105" t="s">
        <v>746</v>
      </c>
      <c r="D37" s="105" t="s">
        <v>747</v>
      </c>
      <c r="E37" s="105" t="s">
        <v>748</v>
      </c>
      <c r="F37" s="106">
        <v>21</v>
      </c>
      <c r="G37" s="108" t="s">
        <v>749</v>
      </c>
      <c r="H37" s="104" t="s">
        <v>750</v>
      </c>
    </row>
    <row r="38" spans="1:8">
      <c r="A38" s="106">
        <v>7611</v>
      </c>
      <c r="B38" s="105" t="s">
        <v>751</v>
      </c>
      <c r="C38" s="105" t="s">
        <v>752</v>
      </c>
      <c r="D38" s="105" t="s">
        <v>753</v>
      </c>
      <c r="E38" s="105" t="s">
        <v>754</v>
      </c>
      <c r="F38" s="106">
        <v>5</v>
      </c>
      <c r="G38" s="108" t="s">
        <v>755</v>
      </c>
      <c r="H38" s="104" t="s">
        <v>756</v>
      </c>
    </row>
    <row r="39" spans="1:8">
      <c r="A39" s="106">
        <v>7675</v>
      </c>
      <c r="B39" s="105" t="s">
        <v>757</v>
      </c>
      <c r="C39" s="105" t="s">
        <v>758</v>
      </c>
      <c r="D39" s="105" t="s">
        <v>759</v>
      </c>
      <c r="E39" s="105" t="s">
        <v>760</v>
      </c>
      <c r="F39" s="106">
        <v>14</v>
      </c>
      <c r="G39" s="108" t="s">
        <v>761</v>
      </c>
      <c r="H39" s="104" t="s">
        <v>762</v>
      </c>
    </row>
    <row r="40" spans="1:8">
      <c r="A40" s="106">
        <v>7732</v>
      </c>
      <c r="B40" s="105" t="s">
        <v>763</v>
      </c>
      <c r="C40" s="105" t="s">
        <v>764</v>
      </c>
      <c r="D40" s="105" t="s">
        <v>765</v>
      </c>
      <c r="E40" s="105" t="s">
        <v>766</v>
      </c>
      <c r="F40" s="106">
        <v>20</v>
      </c>
      <c r="G40" s="108" t="s">
        <v>767</v>
      </c>
      <c r="H40" s="104" t="s">
        <v>768</v>
      </c>
    </row>
    <row r="41" spans="1:8">
      <c r="A41" s="106">
        <v>7745</v>
      </c>
      <c r="B41" s="105" t="s">
        <v>769</v>
      </c>
      <c r="C41" s="105" t="s">
        <v>770</v>
      </c>
      <c r="D41" s="105" t="s">
        <v>771</v>
      </c>
      <c r="E41" s="105" t="s">
        <v>772</v>
      </c>
      <c r="F41" s="106">
        <v>19</v>
      </c>
      <c r="G41" s="108" t="s">
        <v>773</v>
      </c>
      <c r="H41" s="104" t="s">
        <v>774</v>
      </c>
    </row>
    <row r="42" spans="1:8">
      <c r="A42" s="106">
        <v>7771</v>
      </c>
      <c r="B42" s="105" t="s">
        <v>775</v>
      </c>
      <c r="C42" s="105" t="s">
        <v>776</v>
      </c>
      <c r="D42" s="105" t="s">
        <v>777</v>
      </c>
      <c r="E42" s="105" t="s">
        <v>778</v>
      </c>
      <c r="F42" s="106">
        <v>15</v>
      </c>
      <c r="G42" s="108" t="s">
        <v>779</v>
      </c>
      <c r="H42" s="104" t="s">
        <v>780</v>
      </c>
    </row>
    <row r="43" spans="1:8">
      <c r="A43" s="106">
        <v>7773</v>
      </c>
      <c r="B43" s="105" t="s">
        <v>781</v>
      </c>
      <c r="C43" s="105" t="s">
        <v>782</v>
      </c>
      <c r="D43" s="105" t="s">
        <v>783</v>
      </c>
      <c r="E43" s="105" t="s">
        <v>784</v>
      </c>
      <c r="F43" s="106">
        <v>28</v>
      </c>
      <c r="G43" s="108" t="s">
        <v>785</v>
      </c>
      <c r="H43" s="104" t="s">
        <v>786</v>
      </c>
    </row>
    <row r="44" spans="1:8">
      <c r="A44" s="106">
        <v>7939</v>
      </c>
      <c r="B44" s="105" t="s">
        <v>787</v>
      </c>
      <c r="C44" s="105" t="s">
        <v>788</v>
      </c>
      <c r="D44" s="105" t="s">
        <v>789</v>
      </c>
      <c r="E44" s="105" t="s">
        <v>790</v>
      </c>
      <c r="F44" s="106">
        <v>12</v>
      </c>
      <c r="G44" s="108" t="s">
        <v>791</v>
      </c>
      <c r="H44" s="104" t="s">
        <v>792</v>
      </c>
    </row>
    <row r="45" spans="1:8">
      <c r="A45" s="106">
        <v>7973</v>
      </c>
      <c r="B45" s="105" t="s">
        <v>793</v>
      </c>
      <c r="C45" s="105" t="s">
        <v>794</v>
      </c>
      <c r="D45" s="105" t="s">
        <v>795</v>
      </c>
      <c r="E45" s="105" t="s">
        <v>796</v>
      </c>
      <c r="F45" s="106">
        <v>7</v>
      </c>
      <c r="G45" s="108" t="s">
        <v>797</v>
      </c>
      <c r="H45" s="104" t="s">
        <v>798</v>
      </c>
    </row>
    <row r="46" spans="1:8">
      <c r="A46" s="106">
        <v>7982</v>
      </c>
      <c r="B46" s="105" t="s">
        <v>799</v>
      </c>
      <c r="C46" s="105" t="s">
        <v>800</v>
      </c>
      <c r="D46" s="105" t="s">
        <v>801</v>
      </c>
      <c r="E46" s="105" t="s">
        <v>802</v>
      </c>
      <c r="F46" s="106">
        <v>18</v>
      </c>
      <c r="G46" s="108" t="s">
        <v>803</v>
      </c>
      <c r="H46" s="104" t="s">
        <v>804</v>
      </c>
    </row>
    <row r="47" spans="1:8">
      <c r="A47" s="106">
        <v>8012</v>
      </c>
      <c r="B47" s="105" t="s">
        <v>805</v>
      </c>
      <c r="C47" s="105" t="s">
        <v>806</v>
      </c>
      <c r="D47" s="105" t="s">
        <v>807</v>
      </c>
      <c r="E47" s="105" t="s">
        <v>808</v>
      </c>
      <c r="F47" s="106">
        <v>6</v>
      </c>
      <c r="G47" s="108" t="s">
        <v>809</v>
      </c>
      <c r="H47" s="104" t="s">
        <v>810</v>
      </c>
    </row>
    <row r="48" spans="1:8">
      <c r="A48" s="106">
        <v>8013</v>
      </c>
      <c r="B48" s="105" t="s">
        <v>811</v>
      </c>
      <c r="C48" s="105" t="s">
        <v>812</v>
      </c>
      <c r="D48" s="105" t="s">
        <v>813</v>
      </c>
      <c r="E48" s="105" t="s">
        <v>814</v>
      </c>
      <c r="F48" s="106">
        <v>6</v>
      </c>
      <c r="G48" s="108" t="s">
        <v>815</v>
      </c>
      <c r="H48" s="104" t="s">
        <v>816</v>
      </c>
    </row>
    <row r="49" spans="1:8">
      <c r="A49" s="106">
        <v>8076</v>
      </c>
      <c r="B49" s="105" t="s">
        <v>817</v>
      </c>
      <c r="C49" s="105" t="s">
        <v>818</v>
      </c>
      <c r="D49" s="105" t="s">
        <v>819</v>
      </c>
      <c r="E49" s="105" t="s">
        <v>820</v>
      </c>
      <c r="F49" s="106">
        <v>7</v>
      </c>
      <c r="G49" s="108" t="s">
        <v>821</v>
      </c>
      <c r="H49" s="104" t="s">
        <v>822</v>
      </c>
    </row>
    <row r="50" spans="1:8">
      <c r="A50" s="106">
        <v>8090</v>
      </c>
      <c r="B50" s="105" t="s">
        <v>823</v>
      </c>
      <c r="C50" s="105" t="s">
        <v>824</v>
      </c>
      <c r="D50" s="105" t="s">
        <v>825</v>
      </c>
      <c r="E50" s="105" t="s">
        <v>826</v>
      </c>
      <c r="F50" s="106">
        <v>19</v>
      </c>
      <c r="G50" s="108" t="s">
        <v>827</v>
      </c>
      <c r="H50" s="104" t="s">
        <v>828</v>
      </c>
    </row>
    <row r="51" spans="1:8">
      <c r="A51" s="106">
        <v>8117</v>
      </c>
      <c r="B51" s="105" t="s">
        <v>829</v>
      </c>
      <c r="C51" s="105" t="s">
        <v>830</v>
      </c>
      <c r="D51" s="105" t="s">
        <v>831</v>
      </c>
      <c r="E51" s="105" t="s">
        <v>832</v>
      </c>
      <c r="F51" s="106">
        <v>28</v>
      </c>
      <c r="G51" s="108" t="s">
        <v>833</v>
      </c>
      <c r="H51" s="104" t="s">
        <v>834</v>
      </c>
    </row>
    <row r="52" spans="1:8">
      <c r="A52" s="106">
        <v>8183</v>
      </c>
      <c r="B52" s="105" t="s">
        <v>835</v>
      </c>
      <c r="C52" s="105" t="s">
        <v>836</v>
      </c>
      <c r="D52" s="105" t="s">
        <v>837</v>
      </c>
      <c r="E52" s="105" t="s">
        <v>838</v>
      </c>
      <c r="F52" s="106">
        <v>3</v>
      </c>
      <c r="G52" s="108" t="s">
        <v>839</v>
      </c>
      <c r="H52" s="104" t="s">
        <v>840</v>
      </c>
    </row>
    <row r="53" spans="1:8">
      <c r="A53" s="106">
        <v>8334</v>
      </c>
      <c r="B53" s="105" t="s">
        <v>841</v>
      </c>
      <c r="C53" s="105" t="s">
        <v>842</v>
      </c>
      <c r="D53" s="105" t="s">
        <v>843</v>
      </c>
      <c r="E53" s="105" t="s">
        <v>844</v>
      </c>
      <c r="F53" s="106">
        <v>18</v>
      </c>
      <c r="G53" s="108" t="s">
        <v>845</v>
      </c>
      <c r="H53" s="104" t="s">
        <v>846</v>
      </c>
    </row>
    <row r="54" spans="1:8">
      <c r="A54" s="106">
        <v>8413</v>
      </c>
      <c r="B54" s="105" t="s">
        <v>847</v>
      </c>
      <c r="C54" s="105" t="s">
        <v>848</v>
      </c>
      <c r="D54" s="105" t="s">
        <v>849</v>
      </c>
      <c r="E54" s="105" t="s">
        <v>850</v>
      </c>
      <c r="F54" s="106">
        <v>8</v>
      </c>
      <c r="G54" s="108" t="s">
        <v>851</v>
      </c>
      <c r="H54" s="104" t="s">
        <v>852</v>
      </c>
    </row>
    <row r="55" spans="1:8">
      <c r="A55" s="106">
        <v>8554</v>
      </c>
      <c r="B55" s="105" t="s">
        <v>853</v>
      </c>
      <c r="C55" s="105" t="s">
        <v>854</v>
      </c>
      <c r="D55" s="105" t="s">
        <v>855</v>
      </c>
      <c r="E55" s="105" t="s">
        <v>856</v>
      </c>
      <c r="F55" s="106">
        <v>14</v>
      </c>
      <c r="G55" s="108" t="s">
        <v>857</v>
      </c>
      <c r="H55" s="104" t="s">
        <v>858</v>
      </c>
    </row>
    <row r="56" spans="1:8">
      <c r="A56" s="106">
        <v>8609</v>
      </c>
      <c r="B56" s="105" t="s">
        <v>859</v>
      </c>
      <c r="C56" s="105" t="s">
        <v>860</v>
      </c>
      <c r="D56" s="105" t="s">
        <v>861</v>
      </c>
      <c r="E56" s="105" t="s">
        <v>862</v>
      </c>
      <c r="F56" s="106">
        <v>7</v>
      </c>
      <c r="G56" s="108" t="s">
        <v>863</v>
      </c>
      <c r="H56" s="104" t="s">
        <v>864</v>
      </c>
    </row>
    <row r="57" spans="1:8">
      <c r="A57" s="106">
        <v>8669</v>
      </c>
      <c r="B57" s="105" t="s">
        <v>865</v>
      </c>
      <c r="C57" s="105" t="s">
        <v>866</v>
      </c>
      <c r="D57" s="105" t="s">
        <v>867</v>
      </c>
      <c r="E57" s="105" t="s">
        <v>868</v>
      </c>
      <c r="F57" s="106">
        <v>3</v>
      </c>
      <c r="G57" s="108" t="s">
        <v>869</v>
      </c>
      <c r="H57" s="104" t="s">
        <v>870</v>
      </c>
    </row>
    <row r="58" spans="1:8">
      <c r="A58" s="106">
        <v>8674</v>
      </c>
      <c r="B58" s="105" t="s">
        <v>871</v>
      </c>
      <c r="C58" s="105" t="s">
        <v>872</v>
      </c>
      <c r="D58" s="105" t="s">
        <v>873</v>
      </c>
      <c r="E58" s="105" t="s">
        <v>874</v>
      </c>
      <c r="F58" s="106">
        <v>8</v>
      </c>
      <c r="G58" s="108" t="s">
        <v>875</v>
      </c>
      <c r="H58" s="104" t="s">
        <v>876</v>
      </c>
    </row>
    <row r="59" spans="1:8">
      <c r="A59" s="106">
        <v>8678</v>
      </c>
      <c r="B59" s="105" t="s">
        <v>877</v>
      </c>
      <c r="C59" s="105" t="s">
        <v>878</v>
      </c>
      <c r="D59" s="105" t="s">
        <v>879</v>
      </c>
      <c r="E59" s="105" t="s">
        <v>880</v>
      </c>
      <c r="F59" s="106">
        <v>19</v>
      </c>
      <c r="G59" s="108" t="s">
        <v>881</v>
      </c>
      <c r="H59" s="104" t="s">
        <v>882</v>
      </c>
    </row>
    <row r="60" spans="1:8">
      <c r="A60" s="106">
        <v>8753</v>
      </c>
      <c r="B60" s="105" t="s">
        <v>883</v>
      </c>
      <c r="C60" s="105" t="s">
        <v>884</v>
      </c>
      <c r="D60" s="105" t="s">
        <v>885</v>
      </c>
      <c r="E60" s="105" t="s">
        <v>886</v>
      </c>
      <c r="F60" s="106">
        <v>6</v>
      </c>
      <c r="G60" s="108" t="s">
        <v>887</v>
      </c>
      <c r="H60" s="104" t="s">
        <v>888</v>
      </c>
    </row>
    <row r="61" spans="1:8">
      <c r="A61" s="106">
        <v>8758</v>
      </c>
      <c r="B61" s="105" t="s">
        <v>889</v>
      </c>
      <c r="C61" s="105" t="s">
        <v>890</v>
      </c>
      <c r="D61" s="105" t="s">
        <v>891</v>
      </c>
      <c r="E61" s="105" t="s">
        <v>892</v>
      </c>
      <c r="F61" s="106">
        <v>2</v>
      </c>
      <c r="G61" s="108" t="s">
        <v>893</v>
      </c>
      <c r="H61" s="104" t="s">
        <v>894</v>
      </c>
    </row>
    <row r="62" spans="1:8">
      <c r="A62" s="106">
        <v>8777</v>
      </c>
      <c r="B62" s="105" t="s">
        <v>895</v>
      </c>
      <c r="C62" s="105" t="s">
        <v>896</v>
      </c>
      <c r="D62" s="105" t="s">
        <v>897</v>
      </c>
      <c r="E62" s="105" t="s">
        <v>898</v>
      </c>
      <c r="F62" s="106">
        <v>5</v>
      </c>
      <c r="G62" s="108" t="s">
        <v>899</v>
      </c>
      <c r="H62" s="104" t="s">
        <v>900</v>
      </c>
    </row>
    <row r="63" spans="1:8">
      <c r="A63" s="106">
        <v>8881</v>
      </c>
      <c r="B63" s="105" t="s">
        <v>901</v>
      </c>
      <c r="C63" s="105" t="s">
        <v>902</v>
      </c>
      <c r="D63" s="105" t="s">
        <v>903</v>
      </c>
      <c r="E63" s="105" t="s">
        <v>904</v>
      </c>
      <c r="F63" s="106">
        <v>8</v>
      </c>
      <c r="G63" s="108" t="s">
        <v>905</v>
      </c>
      <c r="H63" s="104" t="s">
        <v>906</v>
      </c>
    </row>
    <row r="64" spans="1:8">
      <c r="A64" s="106">
        <v>8943</v>
      </c>
      <c r="B64" s="105" t="s">
        <v>907</v>
      </c>
      <c r="C64" s="105" t="s">
        <v>908</v>
      </c>
      <c r="D64" s="105" t="s">
        <v>909</v>
      </c>
      <c r="E64" s="105" t="s">
        <v>910</v>
      </c>
      <c r="F64" s="106">
        <v>7</v>
      </c>
      <c r="G64" s="108" t="s">
        <v>911</v>
      </c>
      <c r="H64" s="104" t="s">
        <v>912</v>
      </c>
    </row>
    <row r="65" spans="1:8">
      <c r="A65" s="106">
        <v>9093</v>
      </c>
      <c r="B65" s="105" t="s">
        <v>913</v>
      </c>
      <c r="C65" s="105" t="s">
        <v>914</v>
      </c>
      <c r="D65" s="105" t="s">
        <v>915</v>
      </c>
      <c r="E65" s="105" t="s">
        <v>916</v>
      </c>
      <c r="F65" s="106">
        <v>10</v>
      </c>
      <c r="G65" s="108" t="s">
        <v>917</v>
      </c>
      <c r="H65" s="104" t="s">
        <v>918</v>
      </c>
    </row>
    <row r="66" spans="1:8">
      <c r="A66" s="106">
        <v>9101</v>
      </c>
      <c r="B66" s="105" t="s">
        <v>919</v>
      </c>
      <c r="C66" s="105" t="s">
        <v>920</v>
      </c>
      <c r="D66" s="105" t="s">
        <v>921</v>
      </c>
      <c r="E66" s="105" t="s">
        <v>922</v>
      </c>
      <c r="F66" s="106">
        <v>7</v>
      </c>
      <c r="G66" s="108" t="s">
        <v>923</v>
      </c>
      <c r="H66" s="104" t="s">
        <v>924</v>
      </c>
    </row>
    <row r="67" spans="1:8">
      <c r="A67" s="106">
        <v>9106</v>
      </c>
      <c r="B67" s="105" t="s">
        <v>925</v>
      </c>
      <c r="C67" s="105" t="s">
        <v>926</v>
      </c>
      <c r="D67" s="105" t="s">
        <v>927</v>
      </c>
      <c r="E67" s="105" t="s">
        <v>928</v>
      </c>
      <c r="F67" s="106">
        <v>6</v>
      </c>
      <c r="G67" s="108" t="s">
        <v>929</v>
      </c>
      <c r="H67" s="104" t="s">
        <v>930</v>
      </c>
    </row>
    <row r="68" spans="1:8">
      <c r="A68" s="106">
        <v>9113</v>
      </c>
      <c r="B68" s="105" t="s">
        <v>931</v>
      </c>
      <c r="C68" s="105" t="s">
        <v>932</v>
      </c>
      <c r="D68" s="105" t="s">
        <v>933</v>
      </c>
      <c r="E68" s="105" t="s">
        <v>934</v>
      </c>
      <c r="F68" s="106">
        <v>7</v>
      </c>
      <c r="G68" s="108" t="s">
        <v>935</v>
      </c>
      <c r="H68" s="104" t="s">
        <v>936</v>
      </c>
    </row>
    <row r="69" spans="1:8">
      <c r="A69" s="106">
        <v>9144</v>
      </c>
      <c r="B69" s="105" t="s">
        <v>937</v>
      </c>
      <c r="C69" s="105" t="s">
        <v>938</v>
      </c>
      <c r="D69" s="105" t="s">
        <v>939</v>
      </c>
      <c r="E69" s="105" t="s">
        <v>940</v>
      </c>
      <c r="F69" s="106">
        <v>10</v>
      </c>
      <c r="G69" s="108" t="s">
        <v>941</v>
      </c>
      <c r="H69" s="104" t="s">
        <v>942</v>
      </c>
    </row>
    <row r="70" spans="1:8">
      <c r="A70" s="106">
        <v>9461</v>
      </c>
      <c r="B70" s="105" t="s">
        <v>943</v>
      </c>
      <c r="C70" s="105" t="s">
        <v>944</v>
      </c>
      <c r="D70" s="105" t="s">
        <v>945</v>
      </c>
      <c r="E70" s="105" t="s">
        <v>946</v>
      </c>
      <c r="F70" s="106">
        <v>2</v>
      </c>
      <c r="G70" s="108" t="s">
        <v>947</v>
      </c>
      <c r="H70" s="104" t="s">
        <v>948</v>
      </c>
    </row>
    <row r="71" spans="1:8">
      <c r="A71" s="106">
        <v>9612</v>
      </c>
      <c r="B71" s="105" t="s">
        <v>949</v>
      </c>
      <c r="C71" s="105" t="s">
        <v>950</v>
      </c>
      <c r="D71" s="105" t="s">
        <v>951</v>
      </c>
      <c r="E71" s="105" t="s">
        <v>952</v>
      </c>
      <c r="F71" s="106">
        <v>5</v>
      </c>
      <c r="G71" s="108" t="s">
        <v>953</v>
      </c>
      <c r="H71" s="104" t="s">
        <v>954</v>
      </c>
    </row>
    <row r="72" spans="1:8">
      <c r="A72" s="106">
        <v>9612</v>
      </c>
      <c r="B72" s="105" t="s">
        <v>955</v>
      </c>
      <c r="C72" s="105" t="s">
        <v>956</v>
      </c>
      <c r="D72" s="105" t="s">
        <v>957</v>
      </c>
      <c r="E72" s="105" t="s">
        <v>958</v>
      </c>
      <c r="F72" s="106">
        <v>12</v>
      </c>
      <c r="G72" s="108" t="s">
        <v>959</v>
      </c>
      <c r="H72" s="104" t="s">
        <v>960</v>
      </c>
    </row>
    <row r="73" spans="1:8">
      <c r="A73" s="106">
        <v>9617</v>
      </c>
      <c r="B73" s="105" t="s">
        <v>961</v>
      </c>
      <c r="C73" s="105" t="s">
        <v>962</v>
      </c>
      <c r="D73" s="105" t="s">
        <v>963</v>
      </c>
      <c r="E73" s="105" t="s">
        <v>964</v>
      </c>
      <c r="F73" s="106">
        <v>8</v>
      </c>
      <c r="G73" s="108" t="s">
        <v>965</v>
      </c>
      <c r="H73" s="104" t="s">
        <v>966</v>
      </c>
    </row>
    <row r="74" spans="1:8">
      <c r="A74" s="106">
        <v>9694</v>
      </c>
      <c r="B74" s="105" t="s">
        <v>967</v>
      </c>
      <c r="C74" s="105" t="s">
        <v>968</v>
      </c>
      <c r="D74" s="105" t="s">
        <v>969</v>
      </c>
      <c r="E74" s="105" t="s">
        <v>970</v>
      </c>
      <c r="F74" s="106">
        <v>1</v>
      </c>
      <c r="G74" s="108" t="s">
        <v>971</v>
      </c>
      <c r="H74" s="104" t="s">
        <v>972</v>
      </c>
    </row>
    <row r="75" spans="1:8">
      <c r="A75" s="109">
        <v>9857</v>
      </c>
      <c r="B75" s="111" t="s">
        <v>973</v>
      </c>
      <c r="C75" s="111" t="s">
        <v>974</v>
      </c>
      <c r="D75" s="111" t="s">
        <v>975</v>
      </c>
      <c r="E75" s="111" t="s">
        <v>976</v>
      </c>
      <c r="F75" s="109">
        <v>18</v>
      </c>
      <c r="G75" s="112" t="s">
        <v>977</v>
      </c>
      <c r="H75" s="104" t="s">
        <v>978</v>
      </c>
    </row>
    <row r="76" spans="1:8">
      <c r="A76" s="109">
        <v>9916</v>
      </c>
      <c r="B76" s="111" t="s">
        <v>979</v>
      </c>
      <c r="C76" s="111" t="s">
        <v>980</v>
      </c>
      <c r="D76" s="111" t="s">
        <v>981</v>
      </c>
      <c r="E76" s="111" t="s">
        <v>982</v>
      </c>
      <c r="F76" s="109">
        <v>23</v>
      </c>
      <c r="G76" s="112" t="s">
        <v>983</v>
      </c>
      <c r="H76" s="104" t="s">
        <v>984</v>
      </c>
    </row>
    <row r="77" spans="1:8">
      <c r="A77" s="106">
        <v>9965</v>
      </c>
      <c r="B77" s="105" t="s">
        <v>985</v>
      </c>
      <c r="C77" s="105" t="s">
        <v>986</v>
      </c>
      <c r="D77" s="105" t="s">
        <v>987</v>
      </c>
      <c r="E77" s="105" t="s">
        <v>988</v>
      </c>
      <c r="F77" s="106">
        <v>7</v>
      </c>
      <c r="G77" s="108" t="s">
        <v>989</v>
      </c>
      <c r="H77" s="104" t="s">
        <v>990</v>
      </c>
    </row>
    <row r="78" spans="1:8">
      <c r="A78" s="106">
        <v>9972</v>
      </c>
      <c r="B78" s="105" t="s">
        <v>991</v>
      </c>
      <c r="C78" s="105" t="s">
        <v>992</v>
      </c>
      <c r="D78" s="105" t="s">
        <v>993</v>
      </c>
      <c r="E78" s="105" t="s">
        <v>994</v>
      </c>
      <c r="F78" s="106">
        <v>12</v>
      </c>
      <c r="G78" s="108" t="s">
        <v>995</v>
      </c>
      <c r="H78" s="104" t="s">
        <v>996</v>
      </c>
    </row>
    <row r="79" spans="1:8">
      <c r="A79" s="106">
        <v>9976</v>
      </c>
      <c r="B79" s="105" t="s">
        <v>997</v>
      </c>
      <c r="C79" s="105" t="s">
        <v>998</v>
      </c>
      <c r="D79" s="105" t="s">
        <v>999</v>
      </c>
      <c r="E79" s="105" t="s">
        <v>1000</v>
      </c>
      <c r="F79" s="106">
        <v>1</v>
      </c>
      <c r="G79" s="108" t="s">
        <v>1001</v>
      </c>
      <c r="H79" s="104" t="s">
        <v>1002</v>
      </c>
    </row>
    <row r="80" spans="1:8">
      <c r="A80" s="106">
        <v>9982</v>
      </c>
      <c r="B80" s="105" t="s">
        <v>1003</v>
      </c>
      <c r="C80" s="105" t="s">
        <v>1004</v>
      </c>
      <c r="D80" s="105" t="s">
        <v>1005</v>
      </c>
      <c r="E80" s="105" t="s">
        <v>1006</v>
      </c>
      <c r="F80" s="106">
        <v>1</v>
      </c>
      <c r="G80" s="108" t="s">
        <v>1007</v>
      </c>
      <c r="H80" s="104" t="s">
        <v>1008</v>
      </c>
    </row>
    <row r="81" spans="1:8">
      <c r="A81" s="106">
        <v>9984</v>
      </c>
      <c r="B81" s="105" t="s">
        <v>1009</v>
      </c>
      <c r="C81" s="105" t="s">
        <v>1010</v>
      </c>
      <c r="D81" s="105" t="s">
        <v>1011</v>
      </c>
      <c r="E81" s="105" t="s">
        <v>1012</v>
      </c>
      <c r="F81" s="106">
        <v>2</v>
      </c>
      <c r="G81" s="108" t="s">
        <v>1013</v>
      </c>
      <c r="H81" s="104" t="s">
        <v>1014</v>
      </c>
    </row>
    <row r="82" spans="1:8">
      <c r="A82" s="106">
        <v>10037</v>
      </c>
      <c r="B82" s="105" t="s">
        <v>1015</v>
      </c>
      <c r="C82" s="105" t="s">
        <v>1016</v>
      </c>
      <c r="D82" s="105" t="s">
        <v>1017</v>
      </c>
      <c r="E82" s="105" t="s">
        <v>1018</v>
      </c>
      <c r="F82" s="106" t="s">
        <v>1019</v>
      </c>
      <c r="G82" s="108" t="s">
        <v>1020</v>
      </c>
      <c r="H82" s="104" t="s">
        <v>1021</v>
      </c>
    </row>
    <row r="83" spans="1:8">
      <c r="A83" s="106">
        <v>10055</v>
      </c>
      <c r="B83" s="105" t="s">
        <v>1022</v>
      </c>
      <c r="C83" s="105" t="s">
        <v>1023</v>
      </c>
      <c r="D83" s="105" t="s">
        <v>1024</v>
      </c>
      <c r="E83" s="105" t="s">
        <v>1025</v>
      </c>
      <c r="F83" s="106">
        <v>0</v>
      </c>
      <c r="G83" s="108" t="s">
        <v>1026</v>
      </c>
      <c r="H83" s="104" t="s">
        <v>1027</v>
      </c>
    </row>
    <row r="84" spans="1:8">
      <c r="A84" s="106">
        <v>10112</v>
      </c>
      <c r="B84" s="105" t="s">
        <v>1028</v>
      </c>
      <c r="C84" s="105" t="s">
        <v>1029</v>
      </c>
      <c r="D84" s="105" t="s">
        <v>1030</v>
      </c>
      <c r="E84" s="105" t="s">
        <v>1031</v>
      </c>
      <c r="F84" s="106">
        <v>1</v>
      </c>
      <c r="G84" s="108" t="s">
        <v>1032</v>
      </c>
      <c r="H84" s="104" t="s">
        <v>1033</v>
      </c>
    </row>
    <row r="85" spans="1:8">
      <c r="A85" s="106">
        <v>10174</v>
      </c>
      <c r="B85" s="105" t="s">
        <v>1034</v>
      </c>
      <c r="C85" s="105" t="s">
        <v>1035</v>
      </c>
      <c r="D85" s="105" t="s">
        <v>1036</v>
      </c>
      <c r="E85" s="105" t="s">
        <v>1037</v>
      </c>
      <c r="F85" s="106">
        <v>6</v>
      </c>
      <c r="G85" s="108" t="s">
        <v>1038</v>
      </c>
      <c r="H85" s="104" t="s">
        <v>1039</v>
      </c>
    </row>
    <row r="86" spans="1:8">
      <c r="A86" s="106">
        <v>10175</v>
      </c>
      <c r="B86" s="105" t="s">
        <v>1040</v>
      </c>
      <c r="C86" s="105" t="s">
        <v>1041</v>
      </c>
      <c r="D86" s="105" t="s">
        <v>1042</v>
      </c>
      <c r="E86" s="105" t="s">
        <v>1043</v>
      </c>
      <c r="F86" s="106">
        <v>6</v>
      </c>
      <c r="G86" s="108" t="s">
        <v>1044</v>
      </c>
      <c r="H86" s="104" t="s">
        <v>1045</v>
      </c>
    </row>
    <row r="87" spans="1:8">
      <c r="A87" s="106">
        <v>10184</v>
      </c>
      <c r="B87" s="105" t="s">
        <v>1046</v>
      </c>
      <c r="C87" s="105" t="s">
        <v>1047</v>
      </c>
      <c r="D87" s="105" t="s">
        <v>1048</v>
      </c>
      <c r="E87" s="105" t="s">
        <v>1049</v>
      </c>
      <c r="F87" s="106">
        <v>7</v>
      </c>
      <c r="G87" s="108" t="s">
        <v>1050</v>
      </c>
      <c r="H87" s="104" t="s">
        <v>1051</v>
      </c>
    </row>
    <row r="88" spans="1:8">
      <c r="A88" s="106">
        <v>10186</v>
      </c>
      <c r="B88" s="105" t="s">
        <v>1052</v>
      </c>
      <c r="C88" s="105" t="s">
        <v>1053</v>
      </c>
      <c r="D88" s="105" t="s">
        <v>1054</v>
      </c>
      <c r="E88" s="105" t="s">
        <v>1055</v>
      </c>
      <c r="F88" s="106">
        <v>5</v>
      </c>
      <c r="G88" s="108" t="s">
        <v>1056</v>
      </c>
      <c r="H88" s="104" t="s">
        <v>1057</v>
      </c>
    </row>
    <row r="89" spans="1:8">
      <c r="A89" s="106">
        <v>10213</v>
      </c>
      <c r="B89" s="105" t="s">
        <v>1058</v>
      </c>
      <c r="C89" s="105" t="s">
        <v>1059</v>
      </c>
      <c r="D89" s="105" t="s">
        <v>1060</v>
      </c>
      <c r="E89" s="105" t="s">
        <v>1061</v>
      </c>
      <c r="F89" s="106">
        <v>2</v>
      </c>
      <c r="G89" s="108" t="s">
        <v>1062</v>
      </c>
      <c r="H89" s="104" t="s">
        <v>1063</v>
      </c>
    </row>
    <row r="90" spans="1:8">
      <c r="A90" s="106">
        <v>10275</v>
      </c>
      <c r="B90" s="105" t="s">
        <v>1064</v>
      </c>
      <c r="C90" s="105" t="s">
        <v>1065</v>
      </c>
      <c r="D90" s="105" t="s">
        <v>1066</v>
      </c>
      <c r="E90" s="105" t="s">
        <v>1067</v>
      </c>
      <c r="F90" s="106">
        <v>5</v>
      </c>
      <c r="G90" s="108" t="s">
        <v>1068</v>
      </c>
      <c r="H90" s="104" t="s">
        <v>1069</v>
      </c>
    </row>
    <row r="91" spans="1:8">
      <c r="A91" s="106">
        <v>10279</v>
      </c>
      <c r="B91" s="105" t="s">
        <v>1070</v>
      </c>
      <c r="C91" s="105" t="s">
        <v>1071</v>
      </c>
      <c r="D91" s="105" t="s">
        <v>1072</v>
      </c>
      <c r="E91" s="105" t="s">
        <v>1073</v>
      </c>
      <c r="F91" s="106">
        <v>12</v>
      </c>
      <c r="G91" s="108" t="s">
        <v>1074</v>
      </c>
      <c r="H91" s="104" t="s">
        <v>1075</v>
      </c>
    </row>
    <row r="92" spans="1:8">
      <c r="A92" s="106">
        <v>10291</v>
      </c>
      <c r="B92" s="105" t="s">
        <v>1076</v>
      </c>
      <c r="C92" s="105" t="s">
        <v>1077</v>
      </c>
      <c r="D92" s="105" t="s">
        <v>1078</v>
      </c>
      <c r="E92" s="105" t="s">
        <v>1079</v>
      </c>
      <c r="F92" s="106">
        <v>23</v>
      </c>
      <c r="G92" s="108" t="s">
        <v>1080</v>
      </c>
      <c r="H92" s="104" t="s">
        <v>1081</v>
      </c>
    </row>
    <row r="93" spans="1:8">
      <c r="A93" s="106">
        <v>10333</v>
      </c>
      <c r="B93" s="105" t="s">
        <v>1082</v>
      </c>
      <c r="C93" s="105" t="s">
        <v>1083</v>
      </c>
      <c r="D93" s="105" t="s">
        <v>1084</v>
      </c>
      <c r="E93" s="105" t="s">
        <v>1085</v>
      </c>
      <c r="F93" s="106">
        <v>2</v>
      </c>
      <c r="G93" s="108" t="s">
        <v>1086</v>
      </c>
      <c r="H93" s="104" t="s">
        <v>1087</v>
      </c>
    </row>
    <row r="94" spans="1:8">
      <c r="A94" s="106">
        <v>10409</v>
      </c>
      <c r="B94" s="105" t="s">
        <v>1088</v>
      </c>
      <c r="C94" s="105" t="s">
        <v>1089</v>
      </c>
      <c r="D94" s="105" t="s">
        <v>1090</v>
      </c>
      <c r="E94" s="105" t="s">
        <v>1091</v>
      </c>
      <c r="F94" s="106">
        <v>3</v>
      </c>
      <c r="G94" s="108" t="s">
        <v>1092</v>
      </c>
      <c r="H94" s="104" t="s">
        <v>1093</v>
      </c>
    </row>
    <row r="95" spans="1:8">
      <c r="A95" s="106">
        <v>10423</v>
      </c>
      <c r="B95" s="105" t="s">
        <v>1094</v>
      </c>
      <c r="C95" s="105" t="s">
        <v>1095</v>
      </c>
      <c r="D95" s="105" t="s">
        <v>1096</v>
      </c>
      <c r="E95" s="105" t="s">
        <v>1097</v>
      </c>
      <c r="F95" s="106">
        <v>23</v>
      </c>
      <c r="G95" s="108" t="s">
        <v>1098</v>
      </c>
      <c r="H95" s="104" t="s">
        <v>1099</v>
      </c>
    </row>
    <row r="96" spans="1:8">
      <c r="A96" s="10"/>
      <c r="B96" s="11"/>
      <c r="C96" s="11"/>
      <c r="D96" s="11"/>
      <c r="E96" s="11"/>
      <c r="F96" s="10"/>
      <c r="G96" s="17"/>
    </row>
  </sheetData>
  <dataConsolidate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A4"/>
  <sheetViews>
    <sheetView workbookViewId="0">
      <selection activeCell="A2" sqref="A2"/>
    </sheetView>
  </sheetViews>
  <sheetFormatPr defaultRowHeight="12.75"/>
  <sheetData>
    <row r="1" spans="1:1">
      <c r="A1" s="104"/>
    </row>
    <row r="2" spans="1:1">
      <c r="A2" s="104" t="s">
        <v>1100</v>
      </c>
    </row>
    <row r="3" spans="1:1">
      <c r="A3" s="104" t="s">
        <v>1101</v>
      </c>
    </row>
    <row r="4" spans="1:1">
      <c r="A4" s="104" t="s">
        <v>1102</v>
      </c>
    </row>
  </sheetData>
  <phoneticPr fontId="1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A5"/>
  <sheetViews>
    <sheetView workbookViewId="0">
      <selection activeCell="A2" sqref="A2"/>
    </sheetView>
  </sheetViews>
  <sheetFormatPr defaultRowHeight="12.75"/>
  <cols>
    <col min="1" max="1" width="21.7109375" bestFit="1" customWidth="1"/>
  </cols>
  <sheetData>
    <row r="1" spans="1:1">
      <c r="A1" s="104"/>
    </row>
    <row r="2" spans="1:1">
      <c r="A2" s="104" t="s">
        <v>1103</v>
      </c>
    </row>
    <row r="3" spans="1:1">
      <c r="A3" s="104" t="s">
        <v>1104</v>
      </c>
    </row>
    <row r="4" spans="1:1">
      <c r="A4" s="104" t="s">
        <v>1105</v>
      </c>
    </row>
    <row r="5" spans="1:1">
      <c r="A5" s="104" t="s">
        <v>1106</v>
      </c>
    </row>
  </sheetData>
  <phoneticPr fontId="1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2:A6"/>
  <sheetViews>
    <sheetView workbookViewId="0">
      <selection activeCell="A2" sqref="A2"/>
    </sheetView>
  </sheetViews>
  <sheetFormatPr defaultRowHeight="12.75"/>
  <sheetData>
    <row r="2" spans="1:1">
      <c r="A2" s="5" t="s">
        <v>1107</v>
      </c>
    </row>
    <row r="3" spans="1:1">
      <c r="A3" s="5" t="s">
        <v>1108</v>
      </c>
    </row>
    <row r="4" spans="1:1">
      <c r="A4" s="5" t="s">
        <v>1109</v>
      </c>
    </row>
    <row r="5" spans="1:1">
      <c r="A5" s="5" t="s">
        <v>1110</v>
      </c>
    </row>
    <row r="6" spans="1:1">
      <c r="A6" s="5" t="s">
        <v>1111</v>
      </c>
    </row>
  </sheetData>
  <phoneticPr fontId="1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C10"/>
  <sheetViews>
    <sheetView workbookViewId="0">
      <selection activeCell="A2" sqref="A2"/>
    </sheetView>
  </sheetViews>
  <sheetFormatPr defaultRowHeight="12.75"/>
  <sheetData>
    <row r="1" spans="1:3">
      <c r="A1" s="104"/>
      <c r="B1" s="104"/>
      <c r="C1" s="104"/>
    </row>
    <row r="2" spans="1:3">
      <c r="A2" s="104" t="s">
        <v>1112</v>
      </c>
      <c r="B2" s="104"/>
      <c r="C2" s="104"/>
    </row>
    <row r="3" spans="1:3">
      <c r="A3" s="104" t="s">
        <v>1113</v>
      </c>
      <c r="B3" s="104"/>
      <c r="C3" s="104"/>
    </row>
    <row r="4" spans="1:3">
      <c r="A4" s="104" t="s">
        <v>1114</v>
      </c>
      <c r="B4" s="104"/>
      <c r="C4" s="104"/>
    </row>
    <row r="5" spans="1:3">
      <c r="A5" s="104"/>
      <c r="B5" s="104"/>
      <c r="C5" s="104"/>
    </row>
    <row r="6" spans="1:3">
      <c r="A6" s="104"/>
      <c r="B6" s="104"/>
      <c r="C6" s="104"/>
    </row>
    <row r="7" spans="1:3">
      <c r="A7" s="104"/>
      <c r="B7" s="104"/>
      <c r="C7" s="104"/>
    </row>
    <row r="8" spans="1:3">
      <c r="A8" s="104"/>
      <c r="B8" s="104"/>
      <c r="C8" s="104"/>
    </row>
    <row r="9" spans="1:3">
      <c r="A9" s="104"/>
      <c r="B9" s="104"/>
      <c r="C9" s="104"/>
    </row>
    <row r="10" spans="1:3">
      <c r="A10" s="104"/>
      <c r="B10" s="104"/>
      <c r="C10" s="104"/>
    </row>
  </sheetData>
  <phoneticPr fontId="1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2.75"/>
  <cols>
    <col min="1" max="1" width="82.42578125" customWidth="1"/>
  </cols>
  <sheetData>
    <row r="1" spans="1:1">
      <c r="A1" s="27" t="s">
        <v>1115</v>
      </c>
    </row>
    <row r="2" spans="1:1">
      <c r="A2" s="27"/>
    </row>
    <row r="3" spans="1:1">
      <c r="A3" s="27"/>
    </row>
    <row r="4" spans="1:1" ht="63.75">
      <c r="A4" s="31" t="s">
        <v>1139</v>
      </c>
    </row>
    <row r="5" spans="1:1" ht="25.5">
      <c r="A5" s="31" t="s">
        <v>1116</v>
      </c>
    </row>
    <row r="6" spans="1:1">
      <c r="A6" s="31" t="s">
        <v>1130</v>
      </c>
    </row>
    <row r="7" spans="1:1" ht="76.5">
      <c r="A7" s="31" t="s">
        <v>1131</v>
      </c>
    </row>
    <row r="8" spans="1:1" ht="25.5">
      <c r="A8" s="31" t="s">
        <v>1132</v>
      </c>
    </row>
    <row r="9" spans="1:1" ht="51">
      <c r="A9" s="31" t="s">
        <v>1133</v>
      </c>
    </row>
    <row r="10" spans="1:1" ht="25.5">
      <c r="A10" s="31" t="s">
        <v>1140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1</vt:i4>
      </vt:variant>
    </vt:vector>
  </HeadingPairs>
  <TitlesOfParts>
    <vt:vector size="10" baseType="lpstr">
      <vt:lpstr>formulaire</vt:lpstr>
      <vt:lpstr>Coccidiostatica</vt:lpstr>
      <vt:lpstr>Entstof</vt:lpstr>
      <vt:lpstr>Antibiotica</vt:lpstr>
      <vt:lpstr>voer</vt:lpstr>
      <vt:lpstr>ziektebeeld</vt:lpstr>
      <vt:lpstr>ziekten</vt:lpstr>
      <vt:lpstr>methoden</vt:lpstr>
      <vt:lpstr>aide</vt:lpstr>
      <vt:lpstr>formulaire!Afdrukbereik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Menno de Gruijter</cp:lastModifiedBy>
  <cp:lastPrinted>2008-09-04T11:18:18Z</cp:lastPrinted>
  <dcterms:created xsi:type="dcterms:W3CDTF">2008-09-04T10:09:12Z</dcterms:created>
  <dcterms:modified xsi:type="dcterms:W3CDTF">2016-01-11T13:48:55Z</dcterms:modified>
</cp:coreProperties>
</file>